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35" windowWidth="15480" windowHeight="11640" activeTab="0"/>
  </bookViews>
  <sheets>
    <sheet name="Друк" sheetId="1" r:id="rId1"/>
    <sheet name="ПІБ.1" sheetId="2" r:id="rId2"/>
    <sheet name="ПІБ.2" sheetId="3" r:id="rId3"/>
    <sheet name="ПІБ.3" sheetId="4" r:id="rId4"/>
    <sheet name="ПІБ.4" sheetId="5" r:id="rId5"/>
    <sheet name="ПІБ.5" sheetId="6" r:id="rId6"/>
    <sheet name="ПІБ.6" sheetId="7" r:id="rId7"/>
    <sheet name="ПІБ.7" sheetId="8" r:id="rId8"/>
    <sheet name="ПІБ.8" sheetId="9" r:id="rId9"/>
    <sheet name="ПІБ.9" sheetId="10" r:id="rId10"/>
    <sheet name="ПІБ.10" sheetId="11" r:id="rId11"/>
    <sheet name="Каф_05м" sheetId="12" r:id="rId12"/>
    <sheet name="Каф_06м" sheetId="13" r:id="rId13"/>
    <sheet name="Каф_09м" sheetId="14" r:id="rId14"/>
    <sheet name="Каф_10м" sheetId="15" r:id="rId15"/>
    <sheet name="Каф_11м" sheetId="16" r:id="rId16"/>
    <sheet name="Каф_5 міс" sheetId="17" r:id="rId17"/>
  </sheets>
  <definedNames>
    <definedName name="_xlnm.Print_Area" localSheetId="0">'Друк'!$A$1:$F$62</definedName>
    <definedName name="_xlnm.Print_Area" localSheetId="11">'Каф_05м'!$A$1:$Z$63</definedName>
    <definedName name="_xlnm.Print_Area" localSheetId="12">'Каф_06м'!$B$1:$N$64</definedName>
    <definedName name="_xlnm.Print_Area" localSheetId="13">'Каф_09м'!$B$1:$N$64</definedName>
    <definedName name="_xlnm.Print_Area" localSheetId="14">'Каф_10м'!$B$1:$N$64</definedName>
    <definedName name="_xlnm.Print_Area" localSheetId="15">'Каф_11м'!$B$1:$N$64</definedName>
    <definedName name="_xlnm.Print_Area" localSheetId="16">'Каф_5 міс'!$A$1:$Z$63</definedName>
    <definedName name="_xlnm.Print_Area" localSheetId="1">'ПІБ.1'!$A$1:$R$63</definedName>
    <definedName name="_xlnm.Print_Area" localSheetId="10">'ПІБ.10'!$A$1:$R$63</definedName>
    <definedName name="_xlnm.Print_Area" localSheetId="2">'ПІБ.2'!$A$1:$R$63</definedName>
    <definedName name="_xlnm.Print_Area" localSheetId="3">'ПІБ.3'!$A$1:$R$63</definedName>
    <definedName name="_xlnm.Print_Area" localSheetId="4">'ПІБ.4'!$A$1:$R$63</definedName>
    <definedName name="_xlnm.Print_Area" localSheetId="5">'ПІБ.5'!$A$1:$R$63</definedName>
    <definedName name="_xlnm.Print_Area" localSheetId="6">'ПІБ.6'!$A$1:$R$63</definedName>
    <definedName name="_xlnm.Print_Area" localSheetId="7">'ПІБ.7'!$A$1:$R$63</definedName>
    <definedName name="_xlnm.Print_Area" localSheetId="8">'ПІБ.8'!$A$1:$R$63</definedName>
    <definedName name="_xlnm.Print_Area" localSheetId="9">'ПІБ.9'!$A$1:$R$63</definedName>
  </definedNames>
  <calcPr fullCalcOnLoad="1"/>
</workbook>
</file>

<file path=xl/sharedStrings.xml><?xml version="1.0" encoding="utf-8"?>
<sst xmlns="http://schemas.openxmlformats.org/spreadsheetml/2006/main" count="1464" uniqueCount="107">
  <si>
    <t>Вид діяльності</t>
  </si>
  <si>
    <t>Кількість балів за одиницю</t>
  </si>
  <si>
    <t>Асистенція на операціях</t>
  </si>
  <si>
    <t>Операція гемотрансфузії</t>
  </si>
  <si>
    <t>Проведення лікувально-діагностичних процедур</t>
  </si>
  <si>
    <t>Участь у медико-соціальних експертизах</t>
  </si>
  <si>
    <t>Консультація для правоохоронних органів в якості судмедексперта (при наявності атестації)</t>
  </si>
  <si>
    <t>Виїзди за викликами центрів екстреної консультативної медичної допомоги</t>
  </si>
  <si>
    <t>Робота в якості позаштатного спеціаліста</t>
  </si>
  <si>
    <t>Керівництво асоціаціями, осередками, товариствами лікарів відповідного фаху</t>
  </si>
  <si>
    <t>Виступи та лекції на засіданнях асоціацій, товариств, осередків лікарів у якості доповідача або консультанта</t>
  </si>
  <si>
    <t>Розтин померлих (у віці 15 років і старших /померлих і мертвонароджених дітей).</t>
  </si>
  <si>
    <t>Організація, проведення та участь у якості доповідача або консультанта у телеконференціях, телемостах, телешколах з консультацією хворих по лінії телемедицини</t>
  </si>
  <si>
    <t>Всього балів:</t>
  </si>
  <si>
    <t>К-ть балів за місяць</t>
  </si>
  <si>
    <r>
      <t xml:space="preserve">Консультації в стаціонарі </t>
    </r>
    <r>
      <rPr>
        <b/>
        <sz val="12"/>
        <color indexed="8"/>
        <rFont val="Times New Roman"/>
        <family val="1"/>
      </rPr>
      <t>(за 1 хворого)</t>
    </r>
  </si>
  <si>
    <r>
      <t xml:space="preserve">Чергування щомісяця по лікарні </t>
    </r>
    <r>
      <rPr>
        <b/>
        <sz val="12"/>
        <color indexed="8"/>
        <rFont val="Times New Roman"/>
        <family val="1"/>
      </rPr>
      <t>(за 1 чергування)</t>
    </r>
  </si>
  <si>
    <r>
      <t xml:space="preserve">Проведення обходів у закріпленому базовому відділенні </t>
    </r>
    <r>
      <rPr>
        <b/>
        <sz val="12"/>
        <color indexed="8"/>
        <rFont val="Times New Roman"/>
        <family val="1"/>
      </rPr>
      <t>(за 1 обхід)</t>
    </r>
  </si>
  <si>
    <r>
      <t xml:space="preserve">Дослідження біопсійного та операційного матеріалу </t>
    </r>
    <r>
      <rPr>
        <b/>
        <sz val="12"/>
        <color indexed="8"/>
        <rFont val="Times New Roman"/>
        <family val="1"/>
      </rPr>
      <t>(за 17 біопсій)</t>
    </r>
  </si>
  <si>
    <r>
      <t xml:space="preserve">Судово-медична експертиза трупів </t>
    </r>
    <r>
      <rPr>
        <b/>
        <sz val="12"/>
        <color indexed="8"/>
        <rFont val="Times New Roman"/>
        <family val="1"/>
      </rPr>
      <t>(за 1 розтин)</t>
    </r>
  </si>
  <si>
    <r>
      <t xml:space="preserve">Комісійні судово-медичні експертизи </t>
    </r>
    <r>
      <rPr>
        <b/>
        <sz val="12"/>
        <color indexed="8"/>
        <rFont val="Times New Roman"/>
        <family val="1"/>
      </rPr>
      <t>(за 1 комісію)</t>
    </r>
  </si>
  <si>
    <r>
      <t xml:space="preserve">Судово-медичні гістологічні дослідження </t>
    </r>
    <r>
      <rPr>
        <b/>
        <sz val="12"/>
        <color indexed="8"/>
        <rFont val="Times New Roman"/>
        <family val="1"/>
      </rPr>
      <t>(за 3 гістології)</t>
    </r>
  </si>
  <si>
    <r>
      <t xml:space="preserve">Патолого-анатомічна конференція </t>
    </r>
    <r>
      <rPr>
        <b/>
        <sz val="12"/>
        <color indexed="8"/>
        <rFont val="Times New Roman"/>
        <family val="1"/>
      </rPr>
      <t>(1 виступ)</t>
    </r>
  </si>
  <si>
    <r>
      <t xml:space="preserve">Курація районів </t>
    </r>
    <r>
      <rPr>
        <b/>
        <sz val="12"/>
        <color indexed="8"/>
        <rFont val="Times New Roman"/>
        <family val="1"/>
      </rPr>
      <t>(за 1 виїзд)</t>
    </r>
  </si>
  <si>
    <r>
      <t xml:space="preserve">Робота в комісіях ДОЗ </t>
    </r>
    <r>
      <rPr>
        <b/>
        <sz val="12"/>
        <color indexed="8"/>
        <rFont val="Times New Roman"/>
        <family val="1"/>
      </rPr>
      <t>(за 1 оцінку)</t>
    </r>
  </si>
  <si>
    <r>
      <t xml:space="preserve">Участь в експертній комісії МОЗ України </t>
    </r>
    <r>
      <rPr>
        <b/>
        <sz val="12"/>
        <color indexed="8"/>
        <rFont val="Times New Roman"/>
        <family val="1"/>
      </rPr>
      <t>(за 1 засідання)</t>
    </r>
  </si>
  <si>
    <r>
      <t xml:space="preserve">Умовних одиниць працеємкості стоматологічної допомоги </t>
    </r>
    <r>
      <rPr>
        <b/>
        <i/>
        <sz val="12"/>
        <color indexed="8"/>
        <rFont val="Times New Roman"/>
        <family val="1"/>
      </rPr>
      <t xml:space="preserve">для дорослих </t>
    </r>
    <r>
      <rPr>
        <sz val="12"/>
        <color indexed="8"/>
        <rFont val="Times New Roman"/>
        <family val="1"/>
      </rPr>
      <t xml:space="preserve">(ортопедична /ортодонтична /терапевтична /хірургічна). </t>
    </r>
    <r>
      <rPr>
        <b/>
        <sz val="12"/>
        <color indexed="8"/>
        <rFont val="Times New Roman"/>
        <family val="1"/>
      </rPr>
      <t>Розрахунок №3. (3 УОП -1 бал)</t>
    </r>
  </si>
  <si>
    <r>
      <t xml:space="preserve">Умовних одиниць працеємкості стоматологічної допомоги </t>
    </r>
    <r>
      <rPr>
        <b/>
        <i/>
        <sz val="12"/>
        <color indexed="8"/>
        <rFont val="Times New Roman"/>
        <family val="1"/>
      </rPr>
      <t xml:space="preserve">для дітей </t>
    </r>
    <r>
      <rPr>
        <sz val="12"/>
        <color indexed="8"/>
        <rFont val="Times New Roman"/>
        <family val="1"/>
      </rPr>
      <t>(ортопедична /ортодонтична /терапевтична /хірургічна).</t>
    </r>
    <r>
      <rPr>
        <b/>
        <sz val="12"/>
        <color indexed="8"/>
        <rFont val="Times New Roman"/>
        <family val="1"/>
      </rPr>
      <t xml:space="preserve"> Розрахунок №3. (2,5 УОП - 1 бал)</t>
    </r>
  </si>
  <si>
    <t>Завідувач кафедри                                                           __________________________ / _______________________</t>
  </si>
  <si>
    <t>Прийняття пологів (фізіологічні)</t>
  </si>
  <si>
    <r>
      <t xml:space="preserve">Виконання процедури лікарського контролю під час занять фізичними вправами - </t>
    </r>
    <r>
      <rPr>
        <b/>
        <sz val="12"/>
        <color indexed="8"/>
        <rFont val="Times New Roman"/>
        <family val="1"/>
      </rPr>
      <t>2 години</t>
    </r>
  </si>
  <si>
    <t xml:space="preserve">Проведення інструментальних лабораторних досліджень з дозованими фізичними навантаженнями </t>
  </si>
  <si>
    <r>
      <t>Проведення добового моніторингу ЕКГ -</t>
    </r>
    <r>
      <rPr>
        <b/>
        <sz val="12"/>
        <color indexed="8"/>
        <rFont val="Times New Roman"/>
        <family val="1"/>
      </rPr>
      <t xml:space="preserve"> 2 години</t>
    </r>
  </si>
  <si>
    <t>Прийняття пологів (патологічні)</t>
  </si>
  <si>
    <t>Відповідальний за лікувально-діагностичну роботу ___________________________/_______________________</t>
  </si>
  <si>
    <t>Всього:</t>
  </si>
  <si>
    <t>Вико-нано, шт</t>
  </si>
  <si>
    <t>Середнє знач.</t>
  </si>
  <si>
    <t>ВСЬОГО</t>
  </si>
  <si>
    <t>ПІБ 1</t>
  </si>
  <si>
    <t>ПІБ2</t>
  </si>
  <si>
    <t>ПІБ 3</t>
  </si>
  <si>
    <t>ПІБ 4</t>
  </si>
  <si>
    <t>ПІБ 5</t>
  </si>
  <si>
    <t>Серед. к-ть балів</t>
  </si>
  <si>
    <t>Серед. знач. викон.</t>
  </si>
  <si>
    <t>Додаток 5</t>
  </si>
  <si>
    <r>
      <t xml:space="preserve">Консультації в інших закладах охорони здоров"я м. Києва та прилеглих областях </t>
    </r>
    <r>
      <rPr>
        <b/>
        <sz val="12"/>
        <color indexed="8"/>
        <rFont val="Times New Roman"/>
        <family val="1"/>
      </rPr>
      <t>(за 1 пацієнта</t>
    </r>
    <r>
      <rPr>
        <sz val="12"/>
        <color indexed="8"/>
        <rFont val="Times New Roman"/>
        <family val="1"/>
      </rPr>
      <t>)</t>
    </r>
  </si>
  <si>
    <t>Консультація амбулаторних пацієнтів ( за 1 пацієнта)</t>
  </si>
  <si>
    <r>
      <t xml:space="preserve">Організація і проведення консиліумів, медичних нарад, тощо </t>
    </r>
    <r>
      <rPr>
        <b/>
        <sz val="12"/>
        <color indexed="8"/>
        <rFont val="Times New Roman"/>
        <family val="1"/>
      </rPr>
      <t>(за 1 консиліум)</t>
    </r>
  </si>
  <si>
    <t>Проведення малоінвазивних втручань</t>
  </si>
  <si>
    <r>
      <t xml:space="preserve">Хірургічне лікування хворих: операції </t>
    </r>
    <r>
      <rPr>
        <b/>
        <sz val="12"/>
        <color indexed="8"/>
        <rFont val="Times New Roman"/>
        <family val="1"/>
      </rPr>
      <t xml:space="preserve">І-ІІ рівня </t>
    </r>
    <r>
      <rPr>
        <sz val="12"/>
        <color indexed="8"/>
        <rFont val="Times New Roman"/>
        <family val="1"/>
      </rPr>
      <t>складності</t>
    </r>
  </si>
  <si>
    <r>
      <t xml:space="preserve">Хірургічне лікування хворих: операції </t>
    </r>
    <r>
      <rPr>
        <b/>
        <sz val="12"/>
        <color indexed="8"/>
        <rFont val="Times New Roman"/>
        <family val="1"/>
      </rPr>
      <t>ІІІ-V рівня</t>
    </r>
    <r>
      <rPr>
        <sz val="12"/>
        <color indexed="8"/>
        <rFont val="Times New Roman"/>
        <family val="1"/>
      </rPr>
      <t xml:space="preserve"> складності</t>
    </r>
  </si>
  <si>
    <r>
      <t xml:space="preserve">Проведення анестезіологічного забезпечення </t>
    </r>
    <r>
      <rPr>
        <b/>
        <sz val="12"/>
        <color indexed="8"/>
        <rFont val="Times New Roman"/>
        <family val="1"/>
      </rPr>
      <t>І-ІІ рівня</t>
    </r>
    <r>
      <rPr>
        <sz val="12"/>
        <color indexed="8"/>
        <rFont val="Times New Roman"/>
        <family val="1"/>
      </rPr>
      <t xml:space="preserve"> складності</t>
    </r>
  </si>
  <si>
    <r>
      <t>Проведення анестезіологічного забезпечення</t>
    </r>
    <r>
      <rPr>
        <b/>
        <sz val="12"/>
        <color indexed="8"/>
        <rFont val="Times New Roman"/>
        <family val="1"/>
      </rPr>
      <t xml:space="preserve"> ІІІ-ІV рівня</t>
    </r>
    <r>
      <rPr>
        <sz val="12"/>
        <color indexed="8"/>
        <rFont val="Times New Roman"/>
        <family val="1"/>
      </rPr>
      <t xml:space="preserve"> складності</t>
    </r>
  </si>
  <si>
    <t>Організація заходів контролю якості лікувально-діагностичного процесу (рецензування ведення медичної документації, об’єму лікувально-діагностичних засобів, експертний висновок) на вимогу керівництва закладу охорони здоров"я</t>
  </si>
  <si>
    <t>Організація заходів контролю якості лікувально-діагностичного процесу (рецензування ведення медичної документації, об’єму лікувально-діагностичних засобів, експертний висновок) на вимогу органів управління охорони здоров"я</t>
  </si>
  <si>
    <r>
      <t>Проведення лабораторних досліджень (</t>
    </r>
    <r>
      <rPr>
        <b/>
        <sz val="12"/>
        <color indexed="8"/>
        <rFont val="Times New Roman"/>
        <family val="1"/>
      </rPr>
      <t>за 1 біохімічне, імунологічне, морфологічне дослідження)</t>
    </r>
  </si>
  <si>
    <r>
      <t>Проведення лабораторних досліджень (</t>
    </r>
    <r>
      <rPr>
        <b/>
        <sz val="12"/>
        <color indexed="8"/>
        <rFont val="Times New Roman"/>
        <family val="1"/>
      </rPr>
      <t>за 1 онкоцитологічне дослідження)</t>
    </r>
  </si>
  <si>
    <t>Виявлення помилок при внутрішньо-лабораторному контролі якості в клініко-діагностичних лабораторіях</t>
  </si>
  <si>
    <t>Проведення СКЛАДНИХ лікувально-діагностичних процедур або інтервенційних процедур</t>
  </si>
  <si>
    <r>
      <t xml:space="preserve">Участь у клінічній конференції </t>
    </r>
    <r>
      <rPr>
        <b/>
        <sz val="12"/>
        <color indexed="8"/>
        <rFont val="Times New Roman"/>
        <family val="1"/>
      </rPr>
      <t>(1 виступ)</t>
    </r>
  </si>
  <si>
    <r>
      <t xml:space="preserve">Організація та участь </t>
    </r>
    <r>
      <rPr>
        <b/>
        <sz val="12"/>
        <color indexed="8"/>
        <rFont val="Times New Roman"/>
        <family val="1"/>
      </rPr>
      <t>(виступ)</t>
    </r>
    <r>
      <rPr>
        <sz val="12"/>
        <color indexed="8"/>
        <rFont val="Times New Roman"/>
        <family val="1"/>
      </rPr>
      <t xml:space="preserve"> у дні спеціаліста</t>
    </r>
  </si>
  <si>
    <t>Участь у ВКК з призначень медичної групи інвалідності</t>
  </si>
  <si>
    <t>Проведення процедури лікувальної гімнастики</t>
  </si>
  <si>
    <r>
      <t xml:space="preserve">Робота у міждисциплінарних робочих групах по створенню  уніфікованих клінічних протоколів, адаптованих клінічних настанов, національних програм, формулярів, стандартів </t>
    </r>
    <r>
      <rPr>
        <b/>
        <sz val="12"/>
        <color indexed="8"/>
        <rFont val="Times New Roman"/>
        <family val="1"/>
      </rPr>
      <t>(за 1 засідання)</t>
    </r>
  </si>
  <si>
    <t>Виступ в ЗМІ (телебачення, радіо)</t>
  </si>
  <si>
    <r>
      <t xml:space="preserve">Впровадження в лікувальний процес нових методик діагностики, лікування </t>
    </r>
    <r>
      <rPr>
        <b/>
        <sz val="12"/>
        <color indexed="8"/>
        <rFont val="Times New Roman"/>
        <family val="1"/>
      </rPr>
      <t>(за 1 акт впровадження)</t>
    </r>
  </si>
  <si>
    <t>Відповідальний за лікувально-діагностичну роботу на кафедрі</t>
  </si>
  <si>
    <t>Виконавець                    _________________________/ _________________________</t>
  </si>
  <si>
    <t>К-ть балів за 5 міс.</t>
  </si>
  <si>
    <t>Вико-нано за 5 міс.</t>
  </si>
  <si>
    <t>Викон.</t>
  </si>
  <si>
    <t>К-ть балів</t>
  </si>
  <si>
    <t>Додаток 5_К</t>
  </si>
  <si>
    <t>Червень</t>
  </si>
  <si>
    <t>Травень</t>
  </si>
  <si>
    <t>Вересень</t>
  </si>
  <si>
    <t>Жовтень</t>
  </si>
  <si>
    <t>Викон. за 5 міс</t>
  </si>
  <si>
    <t>Виконано кафедрою</t>
  </si>
  <si>
    <t>Виконано</t>
  </si>
  <si>
    <t>Завідувач кафедри                                                            __________________________ / _______________________</t>
  </si>
  <si>
    <t xml:space="preserve">                                                                            (посада, П.І.Б.)</t>
  </si>
  <si>
    <t>кафедри __________________________________________________________________________________</t>
  </si>
  <si>
    <t>___________________________________________________________________________________________</t>
  </si>
  <si>
    <t xml:space="preserve">Звіт про навантаження з лікувально-діагностичної роботи за _________________ 201_ р. </t>
  </si>
  <si>
    <t xml:space="preserve"> (посада, П.І.Б.)</t>
  </si>
  <si>
    <t xml:space="preserve">Звіт про навантаження з лікувально-діагностичної роботи за ______________________________ 201_ р. </t>
  </si>
  <si>
    <t>науково-педагогічних працівників</t>
  </si>
  <si>
    <t xml:space="preserve"> кафедри_________________________________________________________________ </t>
  </si>
  <si>
    <r>
      <t xml:space="preserve">Звіт  про навантаження з лікувально-діагностичної роботи за </t>
    </r>
    <r>
      <rPr>
        <b/>
        <u val="single"/>
        <sz val="16"/>
        <color indexed="8"/>
        <rFont val="Times New Roman"/>
        <family val="1"/>
      </rPr>
      <t xml:space="preserve">_травень-листопад  </t>
    </r>
    <r>
      <rPr>
        <b/>
        <sz val="16"/>
        <color indexed="8"/>
        <rFont val="Times New Roman"/>
        <family val="1"/>
      </rPr>
      <t xml:space="preserve">2017 р. </t>
    </r>
  </si>
  <si>
    <r>
      <t xml:space="preserve">Звіт  про навантаження з лікувально-діагностичної роботи за </t>
    </r>
    <r>
      <rPr>
        <b/>
        <u val="single"/>
        <sz val="16"/>
        <color indexed="8"/>
        <rFont val="Times New Roman"/>
        <family val="1"/>
      </rPr>
      <t xml:space="preserve">_червень </t>
    </r>
    <r>
      <rPr>
        <b/>
        <sz val="16"/>
        <color indexed="8"/>
        <rFont val="Times New Roman"/>
        <family val="1"/>
      </rPr>
      <t xml:space="preserve">2017 р. </t>
    </r>
  </si>
  <si>
    <r>
      <t xml:space="preserve">Звіт  про навантаження з лікувально-діагностичної роботи за </t>
    </r>
    <r>
      <rPr>
        <b/>
        <u val="single"/>
        <sz val="16"/>
        <color indexed="8"/>
        <rFont val="Times New Roman"/>
        <family val="1"/>
      </rPr>
      <t xml:space="preserve">_вересень </t>
    </r>
    <r>
      <rPr>
        <b/>
        <sz val="16"/>
        <color indexed="8"/>
        <rFont val="Times New Roman"/>
        <family val="1"/>
      </rPr>
      <t xml:space="preserve">2017 р. </t>
    </r>
  </si>
  <si>
    <r>
      <t xml:space="preserve">Звіт  про навантаження з лікувально-діагностичної роботи за </t>
    </r>
    <r>
      <rPr>
        <b/>
        <u val="single"/>
        <sz val="16"/>
        <color indexed="8"/>
        <rFont val="Times New Roman"/>
        <family val="1"/>
      </rPr>
      <t xml:space="preserve"> жовтень </t>
    </r>
    <r>
      <rPr>
        <b/>
        <sz val="16"/>
        <color indexed="8"/>
        <rFont val="Times New Roman"/>
        <family val="1"/>
      </rPr>
      <t xml:space="preserve">2017 р. </t>
    </r>
  </si>
  <si>
    <r>
      <t xml:space="preserve">Звіт  про навантаження з лікувально-діагностичної роботи за </t>
    </r>
    <r>
      <rPr>
        <b/>
        <u val="single"/>
        <sz val="16"/>
        <color indexed="8"/>
        <rFont val="Times New Roman"/>
        <family val="1"/>
      </rPr>
      <t xml:space="preserve">_листопад </t>
    </r>
    <r>
      <rPr>
        <b/>
        <sz val="16"/>
        <color indexed="8"/>
        <rFont val="Times New Roman"/>
        <family val="1"/>
      </rPr>
      <t xml:space="preserve">2017 р. </t>
    </r>
  </si>
  <si>
    <t>Листопад</t>
  </si>
  <si>
    <t>К-ть балів за одиницю</t>
  </si>
  <si>
    <t>№ пункт.</t>
  </si>
  <si>
    <t>ПІБ 6</t>
  </si>
  <si>
    <t>ПІБ 7</t>
  </si>
  <si>
    <r>
      <t xml:space="preserve">Звіт  про навантаження з лікувально-діагностичної роботи за </t>
    </r>
    <r>
      <rPr>
        <b/>
        <u val="single"/>
        <sz val="16"/>
        <color indexed="8"/>
        <rFont val="Times New Roman"/>
        <family val="1"/>
      </rPr>
      <t xml:space="preserve">_травень </t>
    </r>
    <r>
      <rPr>
        <b/>
        <sz val="16"/>
        <color indexed="8"/>
        <rFont val="Times New Roman"/>
        <family val="1"/>
      </rPr>
      <t xml:space="preserve">2017 р. </t>
    </r>
  </si>
  <si>
    <t>ПІБ 8</t>
  </si>
  <si>
    <t>ПІБ 9</t>
  </si>
  <si>
    <t>ПІБ 10</t>
  </si>
  <si>
    <r>
      <t xml:space="preserve">Курація хворих. </t>
    </r>
    <r>
      <rPr>
        <b/>
        <sz val="12"/>
        <color indexed="8"/>
        <rFont val="Times New Roman"/>
        <family val="1"/>
      </rPr>
      <t>Розрахунок №1</t>
    </r>
  </si>
  <si>
    <t>Додаток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</si>
</sst>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/>
      <protection locked="0"/>
    </xf>
    <xf numFmtId="0" fontId="10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10" fillId="0" borderId="57" xfId="0" applyFont="1" applyFill="1" applyBorder="1" applyAlignment="1">
      <alignment horizontal="center" vertical="center" textRotation="90" wrapText="1"/>
    </xf>
    <xf numFmtId="0" fontId="10" fillId="0" borderId="58" xfId="0" applyFont="1" applyFill="1" applyBorder="1" applyAlignment="1">
      <alignment horizontal="center" vertical="center" textRotation="90" wrapText="1"/>
    </xf>
    <xf numFmtId="0" fontId="13" fillId="0" borderId="39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justify" vertical="center"/>
      <protection locked="0"/>
    </xf>
    <xf numFmtId="0" fontId="13" fillId="0" borderId="0" xfId="0" applyFont="1" applyAlignment="1" applyProtection="1">
      <alignment horizontal="justify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0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61" xfId="0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textRotation="90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60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50" xfId="0" applyFont="1" applyFill="1" applyBorder="1" applyAlignment="1" applyProtection="1">
      <alignment horizontal="center" vertical="center" wrapText="1"/>
      <protection locked="0"/>
    </xf>
    <xf numFmtId="0" fontId="14" fillId="0" borderId="6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13" fillId="0" borderId="24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33" xfId="0" applyFont="1" applyBorder="1" applyAlignment="1">
      <alignment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7" xfId="0" applyFont="1" applyFill="1" applyBorder="1" applyAlignment="1" applyProtection="1">
      <alignment horizontal="center" vertical="center" wrapText="1"/>
      <protection locked="0"/>
    </xf>
    <xf numFmtId="0" fontId="14" fillId="0" borderId="70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71" xfId="0" applyFont="1" applyFill="1" applyBorder="1" applyAlignment="1" applyProtection="1">
      <alignment horizontal="center" vertical="center" wrapText="1"/>
      <protection locked="0"/>
    </xf>
    <xf numFmtId="0" fontId="14" fillId="0" borderId="72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/>
    </xf>
    <xf numFmtId="0" fontId="3" fillId="0" borderId="7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3" fillId="0" borderId="22" xfId="0" applyFont="1" applyBorder="1" applyAlignment="1">
      <alignment/>
    </xf>
    <xf numFmtId="0" fontId="13" fillId="0" borderId="7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18" fillId="0" borderId="24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/>
    </xf>
    <xf numFmtId="0" fontId="13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/>
      <protection locked="0"/>
    </xf>
    <xf numFmtId="0" fontId="17" fillId="0" borderId="4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58" xfId="0" applyFont="1" applyFill="1" applyBorder="1" applyAlignment="1">
      <alignment horizontal="center" vertical="center" textRotation="90"/>
    </xf>
    <xf numFmtId="0" fontId="10" fillId="0" borderId="57" xfId="0" applyFont="1" applyFill="1" applyBorder="1" applyAlignment="1">
      <alignment horizontal="center" vertical="center" textRotation="90"/>
    </xf>
    <xf numFmtId="0" fontId="10" fillId="0" borderId="32" xfId="0" applyFont="1" applyFill="1" applyBorder="1" applyAlignment="1">
      <alignment horizontal="center" vertical="center" textRotation="90" wrapText="1"/>
    </xf>
    <xf numFmtId="0" fontId="10" fillId="0" borderId="66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textRotation="90"/>
    </xf>
    <xf numFmtId="0" fontId="17" fillId="0" borderId="54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/>
    </xf>
    <xf numFmtId="0" fontId="17" fillId="0" borderId="56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4.8515625" style="35" customWidth="1"/>
    <col min="2" max="2" width="4.8515625" style="15" customWidth="1"/>
    <col min="3" max="3" width="102.28125" style="8" customWidth="1"/>
    <col min="4" max="4" width="10.00390625" style="8" customWidth="1"/>
    <col min="5" max="5" width="10.28125" style="8" customWidth="1"/>
    <col min="6" max="6" width="9.421875" style="16" customWidth="1"/>
    <col min="7" max="7" width="7.00390625" style="8" bestFit="1" customWidth="1"/>
    <col min="8" max="8" width="8.8515625" style="8" customWidth="1"/>
    <col min="9" max="9" width="7.00390625" style="8" bestFit="1" customWidth="1"/>
    <col min="10" max="10" width="9.00390625" style="8" bestFit="1" customWidth="1"/>
    <col min="11" max="11" width="7.00390625" style="8" bestFit="1" customWidth="1"/>
    <col min="12" max="12" width="9.00390625" style="8" bestFit="1" customWidth="1"/>
    <col min="13" max="13" width="7.00390625" style="8" bestFit="1" customWidth="1"/>
    <col min="14" max="14" width="9.00390625" style="8" bestFit="1" customWidth="1"/>
    <col min="15" max="15" width="7.8515625" style="8" bestFit="1" customWidth="1"/>
    <col min="16" max="16" width="7.7109375" style="8" bestFit="1" customWidth="1"/>
    <col min="17" max="16384" width="9.140625" style="8" customWidth="1"/>
  </cols>
  <sheetData>
    <row r="1" spans="2:7" ht="15.75">
      <c r="B1" s="57"/>
      <c r="C1" s="19"/>
      <c r="E1" s="169" t="s">
        <v>106</v>
      </c>
      <c r="F1" s="19"/>
      <c r="G1" s="7"/>
    </row>
    <row r="2" spans="1:16" s="9" customFormat="1" ht="20.25">
      <c r="A2" s="218" t="s">
        <v>86</v>
      </c>
      <c r="B2" s="218"/>
      <c r="C2" s="218"/>
      <c r="D2" s="218"/>
      <c r="E2" s="218"/>
      <c r="F2" s="218"/>
      <c r="G2" s="168"/>
      <c r="H2" s="168"/>
      <c r="I2" s="168"/>
      <c r="J2" s="168"/>
      <c r="K2" s="168"/>
      <c r="L2" s="168"/>
      <c r="M2" s="168"/>
      <c r="N2" s="168"/>
      <c r="O2" s="168"/>
      <c r="P2" s="34"/>
    </row>
    <row r="3" spans="1:6" s="9" customFormat="1" ht="18.75">
      <c r="A3" s="219" t="s">
        <v>85</v>
      </c>
      <c r="B3" s="219"/>
      <c r="C3" s="219"/>
      <c r="D3" s="219"/>
      <c r="E3" s="219"/>
      <c r="F3" s="219"/>
    </row>
    <row r="4" spans="1:6" s="10" customFormat="1" ht="12.75" customHeight="1">
      <c r="A4" s="35"/>
      <c r="B4" s="57"/>
      <c r="C4" s="21" t="s">
        <v>83</v>
      </c>
      <c r="D4" s="131"/>
      <c r="E4" s="131"/>
      <c r="F4" s="131"/>
    </row>
    <row r="5" spans="1:6" ht="19.5" thickBot="1">
      <c r="A5" s="220" t="s">
        <v>84</v>
      </c>
      <c r="B5" s="220"/>
      <c r="C5" s="220"/>
      <c r="D5" s="220"/>
      <c r="E5" s="220"/>
      <c r="F5" s="220"/>
    </row>
    <row r="6" spans="1:7" s="10" customFormat="1" ht="13.5" thickBot="1">
      <c r="A6" s="36"/>
      <c r="B6" s="38"/>
      <c r="C6" s="21"/>
      <c r="D6" s="22"/>
      <c r="E6" s="22"/>
      <c r="F6" s="22"/>
      <c r="G6" s="22"/>
    </row>
    <row r="7" spans="1:16" s="11" customFormat="1" ht="53.25" customHeight="1" thickBot="1">
      <c r="A7" s="94"/>
      <c r="B7" s="201" t="s">
        <v>98</v>
      </c>
      <c r="C7" s="58" t="s">
        <v>0</v>
      </c>
      <c r="D7" s="69" t="s">
        <v>97</v>
      </c>
      <c r="E7" s="58" t="s">
        <v>36</v>
      </c>
      <c r="F7" s="70" t="s">
        <v>14</v>
      </c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s="11" customFormat="1" ht="18.75">
      <c r="A8" s="84"/>
      <c r="B8" s="86">
        <v>1</v>
      </c>
      <c r="C8" s="59" t="s">
        <v>105</v>
      </c>
      <c r="D8" s="60"/>
      <c r="E8" s="74"/>
      <c r="F8" s="71"/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1:16" s="14" customFormat="1" ht="18" customHeight="1">
      <c r="A9" s="81"/>
      <c r="B9" s="78">
        <v>2</v>
      </c>
      <c r="C9" s="31" t="s">
        <v>15</v>
      </c>
      <c r="D9" s="27">
        <v>1.5</v>
      </c>
      <c r="E9" s="75"/>
      <c r="F9" s="7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20.25" customHeight="1">
      <c r="A10" s="82"/>
      <c r="B10" s="78">
        <v>3</v>
      </c>
      <c r="C10" s="31" t="s">
        <v>47</v>
      </c>
      <c r="D10" s="27">
        <v>1.5</v>
      </c>
      <c r="E10" s="75"/>
      <c r="F10" s="72"/>
      <c r="G10" s="53"/>
      <c r="H10" s="54"/>
      <c r="I10" s="53"/>
      <c r="J10" s="54"/>
      <c r="K10" s="53"/>
      <c r="L10" s="54"/>
      <c r="M10" s="53"/>
      <c r="N10" s="54"/>
      <c r="O10" s="53"/>
      <c r="P10" s="54"/>
    </row>
    <row r="11" spans="1:16" ht="18.75">
      <c r="A11" s="82"/>
      <c r="B11" s="78">
        <v>4</v>
      </c>
      <c r="C11" s="31" t="s">
        <v>48</v>
      </c>
      <c r="D11" s="27">
        <v>1</v>
      </c>
      <c r="E11" s="75"/>
      <c r="F11" s="72"/>
      <c r="G11" s="53"/>
      <c r="H11" s="54"/>
      <c r="I11" s="53"/>
      <c r="J11" s="54"/>
      <c r="K11" s="53"/>
      <c r="L11" s="54"/>
      <c r="M11" s="53"/>
      <c r="N11" s="54"/>
      <c r="O11" s="53"/>
      <c r="P11" s="54"/>
    </row>
    <row r="12" spans="1:16" ht="18.75">
      <c r="A12" s="82"/>
      <c r="B12" s="78">
        <v>5</v>
      </c>
      <c r="C12" s="31" t="s">
        <v>49</v>
      </c>
      <c r="D12" s="27">
        <v>2</v>
      </c>
      <c r="E12" s="75"/>
      <c r="F12" s="72"/>
      <c r="G12" s="53"/>
      <c r="H12" s="54"/>
      <c r="I12" s="53"/>
      <c r="J12" s="54"/>
      <c r="K12" s="53"/>
      <c r="L12" s="54"/>
      <c r="M12" s="53"/>
      <c r="N12" s="54"/>
      <c r="O12" s="53"/>
      <c r="P12" s="54"/>
    </row>
    <row r="13" spans="1:16" ht="18.75">
      <c r="A13" s="82"/>
      <c r="B13" s="78">
        <v>6</v>
      </c>
      <c r="C13" s="31" t="s">
        <v>50</v>
      </c>
      <c r="D13" s="27">
        <v>1</v>
      </c>
      <c r="E13" s="75"/>
      <c r="F13" s="72"/>
      <c r="G13" s="53"/>
      <c r="H13" s="54"/>
      <c r="I13" s="53"/>
      <c r="J13" s="54"/>
      <c r="K13" s="53"/>
      <c r="L13" s="54"/>
      <c r="M13" s="53"/>
      <c r="N13" s="54"/>
      <c r="O13" s="53"/>
      <c r="P13" s="54"/>
    </row>
    <row r="14" spans="1:16" ht="14.25" customHeight="1">
      <c r="A14" s="82"/>
      <c r="B14" s="78">
        <v>7</v>
      </c>
      <c r="C14" s="31" t="s">
        <v>51</v>
      </c>
      <c r="D14" s="27">
        <v>2</v>
      </c>
      <c r="E14" s="75"/>
      <c r="F14" s="72"/>
      <c r="G14" s="53"/>
      <c r="H14" s="54"/>
      <c r="I14" s="53"/>
      <c r="J14" s="54"/>
      <c r="K14" s="53"/>
      <c r="L14" s="54"/>
      <c r="M14" s="53"/>
      <c r="N14" s="54"/>
      <c r="O14" s="53"/>
      <c r="P14" s="54"/>
    </row>
    <row r="15" spans="1:16" ht="18.75">
      <c r="A15" s="82"/>
      <c r="B15" s="78">
        <v>8</v>
      </c>
      <c r="C15" s="31" t="s">
        <v>52</v>
      </c>
      <c r="D15" s="27">
        <v>4</v>
      </c>
      <c r="E15" s="75"/>
      <c r="F15" s="72"/>
      <c r="G15" s="53"/>
      <c r="H15" s="54"/>
      <c r="I15" s="53"/>
      <c r="J15" s="54"/>
      <c r="K15" s="53"/>
      <c r="L15" s="54"/>
      <c r="M15" s="53"/>
      <c r="N15" s="54"/>
      <c r="O15" s="53"/>
      <c r="P15" s="54"/>
    </row>
    <row r="16" spans="1:16" ht="18.75">
      <c r="A16" s="82"/>
      <c r="B16" s="78">
        <v>9</v>
      </c>
      <c r="C16" s="31" t="s">
        <v>2</v>
      </c>
      <c r="D16" s="27">
        <v>1</v>
      </c>
      <c r="E16" s="75"/>
      <c r="F16" s="72"/>
      <c r="G16" s="53"/>
      <c r="H16" s="54"/>
      <c r="I16" s="53"/>
      <c r="J16" s="54"/>
      <c r="K16" s="53"/>
      <c r="L16" s="54"/>
      <c r="M16" s="53"/>
      <c r="N16" s="54"/>
      <c r="O16" s="53"/>
      <c r="P16" s="54"/>
    </row>
    <row r="17" spans="1:16" ht="18.75">
      <c r="A17" s="82"/>
      <c r="B17" s="78">
        <v>10</v>
      </c>
      <c r="C17" s="31" t="s">
        <v>53</v>
      </c>
      <c r="D17" s="27">
        <v>2</v>
      </c>
      <c r="E17" s="75"/>
      <c r="F17" s="72"/>
      <c r="G17" s="53"/>
      <c r="H17" s="54"/>
      <c r="I17" s="53"/>
      <c r="J17" s="54"/>
      <c r="K17" s="53"/>
      <c r="L17" s="54"/>
      <c r="M17" s="53"/>
      <c r="N17" s="54"/>
      <c r="O17" s="53"/>
      <c r="P17" s="54"/>
    </row>
    <row r="18" spans="1:16" ht="18.75">
      <c r="A18" s="82"/>
      <c r="B18" s="78">
        <v>11</v>
      </c>
      <c r="C18" s="31" t="s">
        <v>54</v>
      </c>
      <c r="D18" s="27">
        <v>4</v>
      </c>
      <c r="E18" s="75"/>
      <c r="F18" s="72"/>
      <c r="G18" s="53"/>
      <c r="H18" s="54"/>
      <c r="I18" s="53"/>
      <c r="J18" s="54"/>
      <c r="K18" s="53"/>
      <c r="L18" s="54"/>
      <c r="M18" s="53"/>
      <c r="N18" s="54"/>
      <c r="O18" s="53"/>
      <c r="P18" s="54"/>
    </row>
    <row r="19" spans="1:16" ht="18.75">
      <c r="A19" s="82"/>
      <c r="B19" s="78">
        <v>12</v>
      </c>
      <c r="C19" s="31" t="s">
        <v>29</v>
      </c>
      <c r="D19" s="27">
        <v>2</v>
      </c>
      <c r="E19" s="75"/>
      <c r="F19" s="72"/>
      <c r="G19" s="53"/>
      <c r="H19" s="54"/>
      <c r="I19" s="53"/>
      <c r="J19" s="54"/>
      <c r="K19" s="53"/>
      <c r="L19" s="54"/>
      <c r="M19" s="53"/>
      <c r="N19" s="54"/>
      <c r="O19" s="53"/>
      <c r="P19" s="54"/>
    </row>
    <row r="20" spans="1:16" ht="15.75" customHeight="1">
      <c r="A20" s="82"/>
      <c r="B20" s="78">
        <v>13</v>
      </c>
      <c r="C20" s="31" t="s">
        <v>33</v>
      </c>
      <c r="D20" s="27">
        <v>3</v>
      </c>
      <c r="E20" s="75"/>
      <c r="F20" s="72"/>
      <c r="G20" s="53"/>
      <c r="H20" s="54"/>
      <c r="I20" s="53"/>
      <c r="J20" s="54"/>
      <c r="K20" s="53"/>
      <c r="L20" s="54"/>
      <c r="M20" s="53"/>
      <c r="N20" s="54"/>
      <c r="O20" s="53"/>
      <c r="P20" s="54"/>
    </row>
    <row r="21" spans="1:16" ht="18.75">
      <c r="A21" s="82"/>
      <c r="B21" s="78">
        <v>14</v>
      </c>
      <c r="C21" s="31" t="s">
        <v>3</v>
      </c>
      <c r="D21" s="27">
        <v>2</v>
      </c>
      <c r="E21" s="75"/>
      <c r="F21" s="72"/>
      <c r="G21" s="53"/>
      <c r="H21" s="54"/>
      <c r="I21" s="53"/>
      <c r="J21" s="54"/>
      <c r="K21" s="53"/>
      <c r="L21" s="54"/>
      <c r="M21" s="53"/>
      <c r="N21" s="54"/>
      <c r="O21" s="53"/>
      <c r="P21" s="54"/>
    </row>
    <row r="22" spans="1:16" ht="18.75">
      <c r="A22" s="82"/>
      <c r="B22" s="78">
        <v>15</v>
      </c>
      <c r="C22" s="32" t="s">
        <v>16</v>
      </c>
      <c r="D22" s="27">
        <v>5</v>
      </c>
      <c r="E22" s="75"/>
      <c r="F22" s="72"/>
      <c r="G22" s="53"/>
      <c r="H22" s="54"/>
      <c r="I22" s="53"/>
      <c r="J22" s="54"/>
      <c r="K22" s="53"/>
      <c r="L22" s="54"/>
      <c r="M22" s="53"/>
      <c r="N22" s="54"/>
      <c r="O22" s="53"/>
      <c r="P22" s="54"/>
    </row>
    <row r="23" spans="1:16" ht="47.25">
      <c r="A23" s="82"/>
      <c r="B23" s="78">
        <v>16</v>
      </c>
      <c r="C23" s="31" t="s">
        <v>55</v>
      </c>
      <c r="D23" s="27">
        <v>3</v>
      </c>
      <c r="E23" s="75"/>
      <c r="F23" s="72"/>
      <c r="G23" s="53"/>
      <c r="H23" s="54"/>
      <c r="I23" s="53"/>
      <c r="J23" s="54"/>
      <c r="K23" s="53"/>
      <c r="L23" s="54"/>
      <c r="M23" s="53"/>
      <c r="N23" s="54"/>
      <c r="O23" s="53"/>
      <c r="P23" s="54"/>
    </row>
    <row r="24" spans="1:16" ht="47.25">
      <c r="A24" s="82"/>
      <c r="B24" s="78">
        <v>17</v>
      </c>
      <c r="C24" s="31" t="s">
        <v>56</v>
      </c>
      <c r="D24" s="27">
        <v>5</v>
      </c>
      <c r="E24" s="75"/>
      <c r="F24" s="72"/>
      <c r="G24" s="53"/>
      <c r="H24" s="54"/>
      <c r="I24" s="53"/>
      <c r="J24" s="54"/>
      <c r="K24" s="53"/>
      <c r="L24" s="54"/>
      <c r="M24" s="53"/>
      <c r="N24" s="54"/>
      <c r="O24" s="53"/>
      <c r="P24" s="54"/>
    </row>
    <row r="25" spans="1:16" ht="18.75">
      <c r="A25" s="82"/>
      <c r="B25" s="78">
        <v>18</v>
      </c>
      <c r="C25" s="31" t="s">
        <v>17</v>
      </c>
      <c r="D25" s="27">
        <v>2</v>
      </c>
      <c r="E25" s="75"/>
      <c r="F25" s="72"/>
      <c r="G25" s="53"/>
      <c r="H25" s="54"/>
      <c r="I25" s="53"/>
      <c r="J25" s="54"/>
      <c r="K25" s="53"/>
      <c r="L25" s="54"/>
      <c r="M25" s="53"/>
      <c r="N25" s="54"/>
      <c r="O25" s="53"/>
      <c r="P25" s="54"/>
    </row>
    <row r="26" spans="1:16" ht="18.75">
      <c r="A26" s="82"/>
      <c r="B26" s="78">
        <v>19</v>
      </c>
      <c r="C26" s="31" t="s">
        <v>57</v>
      </c>
      <c r="D26" s="27">
        <v>0.5</v>
      </c>
      <c r="E26" s="75"/>
      <c r="F26" s="72"/>
      <c r="G26" s="53"/>
      <c r="H26" s="54"/>
      <c r="I26" s="53"/>
      <c r="J26" s="54"/>
      <c r="K26" s="53"/>
      <c r="L26" s="54"/>
      <c r="M26" s="53"/>
      <c r="N26" s="54"/>
      <c r="O26" s="53"/>
      <c r="P26" s="54"/>
    </row>
    <row r="27" spans="1:16" ht="18.75">
      <c r="A27" s="82"/>
      <c r="B27" s="78">
        <v>20</v>
      </c>
      <c r="C27" s="31" t="s">
        <v>58</v>
      </c>
      <c r="D27" s="27">
        <v>1.5</v>
      </c>
      <c r="E27" s="75"/>
      <c r="F27" s="72"/>
      <c r="G27" s="53"/>
      <c r="H27" s="54"/>
      <c r="I27" s="53"/>
      <c r="J27" s="54"/>
      <c r="K27" s="53"/>
      <c r="L27" s="54"/>
      <c r="M27" s="53"/>
      <c r="N27" s="54"/>
      <c r="O27" s="53"/>
      <c r="P27" s="54"/>
    </row>
    <row r="28" spans="1:16" ht="31.5">
      <c r="A28" s="82"/>
      <c r="B28" s="78">
        <v>21</v>
      </c>
      <c r="C28" s="31" t="s">
        <v>59</v>
      </c>
      <c r="D28" s="61">
        <v>1.5</v>
      </c>
      <c r="E28" s="75"/>
      <c r="F28" s="72"/>
      <c r="G28" s="53"/>
      <c r="H28" s="54"/>
      <c r="I28" s="53"/>
      <c r="J28" s="54"/>
      <c r="K28" s="53"/>
      <c r="L28" s="54"/>
      <c r="M28" s="53"/>
      <c r="N28" s="54"/>
      <c r="O28" s="53"/>
      <c r="P28" s="54"/>
    </row>
    <row r="29" spans="1:16" ht="18.75">
      <c r="A29" s="82"/>
      <c r="B29" s="78">
        <v>22</v>
      </c>
      <c r="C29" s="31" t="s">
        <v>4</v>
      </c>
      <c r="D29" s="27">
        <v>1</v>
      </c>
      <c r="E29" s="75"/>
      <c r="F29" s="72"/>
      <c r="G29" s="53"/>
      <c r="H29" s="54"/>
      <c r="I29" s="53"/>
      <c r="J29" s="54"/>
      <c r="K29" s="53"/>
      <c r="L29" s="54"/>
      <c r="M29" s="53"/>
      <c r="N29" s="54"/>
      <c r="O29" s="53"/>
      <c r="P29" s="54"/>
    </row>
    <row r="30" spans="1:16" ht="18.75">
      <c r="A30" s="82"/>
      <c r="B30" s="78">
        <v>23</v>
      </c>
      <c r="C30" s="31" t="s">
        <v>60</v>
      </c>
      <c r="D30" s="27">
        <v>3</v>
      </c>
      <c r="E30" s="75"/>
      <c r="F30" s="72"/>
      <c r="G30" s="53"/>
      <c r="H30" s="54"/>
      <c r="I30" s="53"/>
      <c r="J30" s="54"/>
      <c r="K30" s="53"/>
      <c r="L30" s="54"/>
      <c r="M30" s="53"/>
      <c r="N30" s="54"/>
      <c r="O30" s="53"/>
      <c r="P30" s="54"/>
    </row>
    <row r="31" spans="1:16" ht="31.5">
      <c r="A31" s="82"/>
      <c r="B31" s="78">
        <v>24</v>
      </c>
      <c r="C31" s="31" t="s">
        <v>26</v>
      </c>
      <c r="D31" s="27">
        <v>1</v>
      </c>
      <c r="E31" s="75"/>
      <c r="F31" s="72"/>
      <c r="G31" s="53"/>
      <c r="H31" s="54"/>
      <c r="I31" s="53"/>
      <c r="J31" s="54"/>
      <c r="K31" s="53"/>
      <c r="L31" s="54"/>
      <c r="M31" s="53"/>
      <c r="N31" s="54"/>
      <c r="O31" s="53"/>
      <c r="P31" s="54"/>
    </row>
    <row r="32" spans="1:16" ht="31.5">
      <c r="A32" s="82"/>
      <c r="B32" s="78">
        <v>25</v>
      </c>
      <c r="C32" s="31" t="s">
        <v>27</v>
      </c>
      <c r="D32" s="27">
        <v>1</v>
      </c>
      <c r="E32" s="75"/>
      <c r="F32" s="72"/>
      <c r="G32" s="53"/>
      <c r="H32" s="54"/>
      <c r="I32" s="53"/>
      <c r="J32" s="54"/>
      <c r="K32" s="53"/>
      <c r="L32" s="54"/>
      <c r="M32" s="53"/>
      <c r="N32" s="54"/>
      <c r="O32" s="53"/>
      <c r="P32" s="54"/>
    </row>
    <row r="33" spans="1:16" ht="18.75">
      <c r="A33" s="82"/>
      <c r="B33" s="78">
        <v>26</v>
      </c>
      <c r="C33" s="31" t="s">
        <v>11</v>
      </c>
      <c r="D33" s="27">
        <v>10</v>
      </c>
      <c r="E33" s="75"/>
      <c r="F33" s="72"/>
      <c r="G33" s="53"/>
      <c r="H33" s="54"/>
      <c r="I33" s="53"/>
      <c r="J33" s="54"/>
      <c r="K33" s="53"/>
      <c r="L33" s="54"/>
      <c r="M33" s="53"/>
      <c r="N33" s="54"/>
      <c r="O33" s="53"/>
      <c r="P33" s="54"/>
    </row>
    <row r="34" spans="1:16" ht="18.75">
      <c r="A34" s="82"/>
      <c r="B34" s="78">
        <v>27</v>
      </c>
      <c r="C34" s="31" t="s">
        <v>18</v>
      </c>
      <c r="D34" s="27">
        <v>10</v>
      </c>
      <c r="E34" s="75"/>
      <c r="F34" s="72"/>
      <c r="G34" s="53"/>
      <c r="H34" s="54"/>
      <c r="I34" s="53"/>
      <c r="J34" s="54"/>
      <c r="K34" s="53"/>
      <c r="L34" s="54"/>
      <c r="M34" s="53"/>
      <c r="N34" s="54"/>
      <c r="O34" s="53"/>
      <c r="P34" s="54"/>
    </row>
    <row r="35" spans="1:16" ht="18.75">
      <c r="A35" s="82"/>
      <c r="B35" s="78">
        <v>28</v>
      </c>
      <c r="C35" s="31" t="s">
        <v>19</v>
      </c>
      <c r="D35" s="27">
        <v>10</v>
      </c>
      <c r="E35" s="75"/>
      <c r="F35" s="72"/>
      <c r="G35" s="53"/>
      <c r="H35" s="54"/>
      <c r="I35" s="53"/>
      <c r="J35" s="54"/>
      <c r="K35" s="53"/>
      <c r="L35" s="54"/>
      <c r="M35" s="53"/>
      <c r="N35" s="54"/>
      <c r="O35" s="53"/>
      <c r="P35" s="54"/>
    </row>
    <row r="36" spans="1:16" ht="18.75">
      <c r="A36" s="82"/>
      <c r="B36" s="78">
        <v>29</v>
      </c>
      <c r="C36" s="31" t="s">
        <v>20</v>
      </c>
      <c r="D36" s="27">
        <v>20</v>
      </c>
      <c r="E36" s="75"/>
      <c r="F36" s="72"/>
      <c r="G36" s="53"/>
      <c r="H36" s="54"/>
      <c r="I36" s="53"/>
      <c r="J36" s="54"/>
      <c r="K36" s="53"/>
      <c r="L36" s="54"/>
      <c r="M36" s="53"/>
      <c r="N36" s="54"/>
      <c r="O36" s="53"/>
      <c r="P36" s="54"/>
    </row>
    <row r="37" spans="1:16" ht="18.75">
      <c r="A37" s="82"/>
      <c r="B37" s="78">
        <v>30</v>
      </c>
      <c r="C37" s="31" t="s">
        <v>5</v>
      </c>
      <c r="D37" s="27">
        <v>0.5</v>
      </c>
      <c r="E37" s="75"/>
      <c r="F37" s="72"/>
      <c r="G37" s="53"/>
      <c r="H37" s="54"/>
      <c r="I37" s="53"/>
      <c r="J37" s="54"/>
      <c r="K37" s="53"/>
      <c r="L37" s="54"/>
      <c r="M37" s="53"/>
      <c r="N37" s="54"/>
      <c r="O37" s="53"/>
      <c r="P37" s="54"/>
    </row>
    <row r="38" spans="1:16" ht="18.75">
      <c r="A38" s="82"/>
      <c r="B38" s="78">
        <v>31</v>
      </c>
      <c r="C38" s="31" t="s">
        <v>21</v>
      </c>
      <c r="D38" s="27">
        <v>10</v>
      </c>
      <c r="E38" s="75"/>
      <c r="F38" s="72"/>
      <c r="G38" s="53"/>
      <c r="H38" s="54"/>
      <c r="I38" s="53"/>
      <c r="J38" s="54"/>
      <c r="K38" s="53"/>
      <c r="L38" s="54"/>
      <c r="M38" s="53"/>
      <c r="N38" s="54"/>
      <c r="O38" s="53"/>
      <c r="P38" s="54"/>
    </row>
    <row r="39" spans="1:16" ht="18.75">
      <c r="A39" s="82"/>
      <c r="B39" s="78">
        <v>32</v>
      </c>
      <c r="C39" s="31" t="s">
        <v>6</v>
      </c>
      <c r="D39" s="27">
        <v>3</v>
      </c>
      <c r="E39" s="75"/>
      <c r="F39" s="72"/>
      <c r="G39" s="53"/>
      <c r="H39" s="54"/>
      <c r="I39" s="53"/>
      <c r="J39" s="54"/>
      <c r="K39" s="53"/>
      <c r="L39" s="54"/>
      <c r="M39" s="53"/>
      <c r="N39" s="54"/>
      <c r="O39" s="53"/>
      <c r="P39" s="54"/>
    </row>
    <row r="40" spans="1:16" ht="18.75">
      <c r="A40" s="82"/>
      <c r="B40" s="78">
        <v>33</v>
      </c>
      <c r="C40" s="31" t="s">
        <v>61</v>
      </c>
      <c r="D40" s="27">
        <v>2</v>
      </c>
      <c r="E40" s="75"/>
      <c r="F40" s="72"/>
      <c r="G40" s="53"/>
      <c r="H40" s="54"/>
      <c r="I40" s="53"/>
      <c r="J40" s="54"/>
      <c r="K40" s="53"/>
      <c r="L40" s="54"/>
      <c r="M40" s="53"/>
      <c r="N40" s="54"/>
      <c r="O40" s="53"/>
      <c r="P40" s="54"/>
    </row>
    <row r="41" spans="1:16" ht="18.75">
      <c r="A41" s="82"/>
      <c r="B41" s="78">
        <v>34</v>
      </c>
      <c r="C41" s="31" t="s">
        <v>22</v>
      </c>
      <c r="D41" s="27">
        <v>2</v>
      </c>
      <c r="E41" s="75"/>
      <c r="F41" s="72"/>
      <c r="G41" s="53"/>
      <c r="H41" s="54"/>
      <c r="I41" s="53"/>
      <c r="J41" s="54"/>
      <c r="K41" s="53"/>
      <c r="L41" s="54"/>
      <c r="M41" s="53"/>
      <c r="N41" s="54"/>
      <c r="O41" s="53"/>
      <c r="P41" s="54"/>
    </row>
    <row r="42" spans="1:16" ht="18.75">
      <c r="A42" s="82"/>
      <c r="B42" s="78">
        <v>35</v>
      </c>
      <c r="C42" s="31" t="s">
        <v>7</v>
      </c>
      <c r="D42" s="27">
        <v>5</v>
      </c>
      <c r="E42" s="75"/>
      <c r="F42" s="72"/>
      <c r="G42" s="53"/>
      <c r="H42" s="54"/>
      <c r="I42" s="53"/>
      <c r="J42" s="54"/>
      <c r="K42" s="53"/>
      <c r="L42" s="54"/>
      <c r="M42" s="53"/>
      <c r="N42" s="54"/>
      <c r="O42" s="53"/>
      <c r="P42" s="54"/>
    </row>
    <row r="43" spans="1:16" ht="18" customHeight="1">
      <c r="A43" s="82"/>
      <c r="B43" s="78">
        <v>36</v>
      </c>
      <c r="C43" s="31" t="s">
        <v>62</v>
      </c>
      <c r="D43" s="27">
        <v>3</v>
      </c>
      <c r="E43" s="75"/>
      <c r="F43" s="72"/>
      <c r="G43" s="53"/>
      <c r="H43" s="54"/>
      <c r="I43" s="53"/>
      <c r="J43" s="54"/>
      <c r="K43" s="53"/>
      <c r="L43" s="54"/>
      <c r="M43" s="53"/>
      <c r="N43" s="54"/>
      <c r="O43" s="53"/>
      <c r="P43" s="54"/>
    </row>
    <row r="44" spans="1:16" ht="18.75">
      <c r="A44" s="82"/>
      <c r="B44" s="78">
        <v>37</v>
      </c>
      <c r="C44" s="32" t="s">
        <v>30</v>
      </c>
      <c r="D44" s="27">
        <v>2</v>
      </c>
      <c r="E44" s="75"/>
      <c r="F44" s="72"/>
      <c r="G44" s="53"/>
      <c r="H44" s="54"/>
      <c r="I44" s="53"/>
      <c r="J44" s="54"/>
      <c r="K44" s="53"/>
      <c r="L44" s="54"/>
      <c r="M44" s="53"/>
      <c r="N44" s="54"/>
      <c r="O44" s="53"/>
      <c r="P44" s="54"/>
    </row>
    <row r="45" spans="1:16" ht="18.75">
      <c r="A45" s="82"/>
      <c r="B45" s="78">
        <v>38</v>
      </c>
      <c r="C45" s="32" t="s">
        <v>63</v>
      </c>
      <c r="D45" s="27">
        <v>2</v>
      </c>
      <c r="E45" s="75"/>
      <c r="F45" s="72"/>
      <c r="G45" s="53"/>
      <c r="H45" s="54"/>
      <c r="I45" s="53"/>
      <c r="J45" s="54"/>
      <c r="K45" s="53"/>
      <c r="L45" s="54"/>
      <c r="M45" s="53"/>
      <c r="N45" s="54"/>
      <c r="O45" s="53"/>
      <c r="P45" s="54"/>
    </row>
    <row r="46" spans="1:16" ht="18.75">
      <c r="A46" s="82"/>
      <c r="B46" s="78">
        <v>39</v>
      </c>
      <c r="C46" s="32" t="s">
        <v>31</v>
      </c>
      <c r="D46" s="27">
        <v>1</v>
      </c>
      <c r="E46" s="75"/>
      <c r="F46" s="72"/>
      <c r="G46" s="53"/>
      <c r="H46" s="54"/>
      <c r="I46" s="53"/>
      <c r="J46" s="54"/>
      <c r="K46" s="53"/>
      <c r="L46" s="54"/>
      <c r="M46" s="53"/>
      <c r="N46" s="54"/>
      <c r="O46" s="53"/>
      <c r="P46" s="54"/>
    </row>
    <row r="47" spans="1:16" ht="18.75">
      <c r="A47" s="82"/>
      <c r="B47" s="78">
        <v>40</v>
      </c>
      <c r="C47" s="32" t="s">
        <v>32</v>
      </c>
      <c r="D47" s="27">
        <v>2</v>
      </c>
      <c r="E47" s="75"/>
      <c r="F47" s="72"/>
      <c r="G47" s="53"/>
      <c r="H47" s="54"/>
      <c r="I47" s="53"/>
      <c r="J47" s="54"/>
      <c r="K47" s="53"/>
      <c r="L47" s="54"/>
      <c r="M47" s="53"/>
      <c r="N47" s="54"/>
      <c r="O47" s="53"/>
      <c r="P47" s="54"/>
    </row>
    <row r="48" spans="1:16" ht="18.75">
      <c r="A48" s="82"/>
      <c r="B48" s="78">
        <v>41</v>
      </c>
      <c r="C48" s="31" t="s">
        <v>64</v>
      </c>
      <c r="D48" s="27">
        <v>1</v>
      </c>
      <c r="E48" s="75"/>
      <c r="F48" s="72"/>
      <c r="G48" s="53"/>
      <c r="H48" s="54"/>
      <c r="I48" s="53"/>
      <c r="J48" s="54"/>
      <c r="K48" s="53"/>
      <c r="L48" s="54"/>
      <c r="M48" s="53"/>
      <c r="N48" s="54"/>
      <c r="O48" s="53"/>
      <c r="P48" s="54"/>
    </row>
    <row r="49" spans="1:16" ht="18.75">
      <c r="A49" s="82"/>
      <c r="B49" s="78">
        <v>42</v>
      </c>
      <c r="C49" s="31" t="s">
        <v>23</v>
      </c>
      <c r="D49" s="27">
        <v>5</v>
      </c>
      <c r="E49" s="75"/>
      <c r="F49" s="72"/>
      <c r="G49" s="53"/>
      <c r="H49" s="54"/>
      <c r="I49" s="53"/>
      <c r="J49" s="54"/>
      <c r="K49" s="53"/>
      <c r="L49" s="54"/>
      <c r="M49" s="53"/>
      <c r="N49" s="54"/>
      <c r="O49" s="53"/>
      <c r="P49" s="54"/>
    </row>
    <row r="50" spans="1:16" ht="18.75">
      <c r="A50" s="82"/>
      <c r="B50" s="78">
        <v>43</v>
      </c>
      <c r="C50" s="31" t="s">
        <v>24</v>
      </c>
      <c r="D50" s="27">
        <v>5</v>
      </c>
      <c r="E50" s="75"/>
      <c r="F50" s="72"/>
      <c r="G50" s="53"/>
      <c r="H50" s="54"/>
      <c r="I50" s="53"/>
      <c r="J50" s="54"/>
      <c r="K50" s="53"/>
      <c r="L50" s="54"/>
      <c r="M50" s="53"/>
      <c r="N50" s="54"/>
      <c r="O50" s="53"/>
      <c r="P50" s="54"/>
    </row>
    <row r="51" spans="1:16" ht="31.5">
      <c r="A51" s="82"/>
      <c r="B51" s="78">
        <v>44</v>
      </c>
      <c r="C51" s="31" t="s">
        <v>65</v>
      </c>
      <c r="D51" s="27">
        <v>10</v>
      </c>
      <c r="E51" s="75"/>
      <c r="F51" s="72"/>
      <c r="G51" s="53"/>
      <c r="H51" s="54"/>
      <c r="I51" s="53"/>
      <c r="J51" s="54"/>
      <c r="K51" s="53"/>
      <c r="L51" s="54"/>
      <c r="M51" s="53"/>
      <c r="N51" s="54"/>
      <c r="O51" s="53"/>
      <c r="P51" s="54"/>
    </row>
    <row r="52" spans="1:16" ht="18.75">
      <c r="A52" s="82"/>
      <c r="B52" s="78">
        <v>45</v>
      </c>
      <c r="C52" s="31" t="s">
        <v>25</v>
      </c>
      <c r="D52" s="27">
        <v>10</v>
      </c>
      <c r="E52" s="75"/>
      <c r="F52" s="72"/>
      <c r="G52" s="53"/>
      <c r="H52" s="54"/>
      <c r="I52" s="53"/>
      <c r="J52" s="54"/>
      <c r="K52" s="53"/>
      <c r="L52" s="54"/>
      <c r="M52" s="53"/>
      <c r="N52" s="54"/>
      <c r="O52" s="53"/>
      <c r="P52" s="54"/>
    </row>
    <row r="53" spans="1:16" ht="18.75">
      <c r="A53" s="82"/>
      <c r="B53" s="78">
        <v>46</v>
      </c>
      <c r="C53" s="31" t="s">
        <v>8</v>
      </c>
      <c r="D53" s="27">
        <v>10</v>
      </c>
      <c r="E53" s="75"/>
      <c r="F53" s="72"/>
      <c r="G53" s="53"/>
      <c r="H53" s="54"/>
      <c r="I53" s="53"/>
      <c r="J53" s="54"/>
      <c r="K53" s="53"/>
      <c r="L53" s="54"/>
      <c r="M53" s="53"/>
      <c r="N53" s="54"/>
      <c r="O53" s="53"/>
      <c r="P53" s="54"/>
    </row>
    <row r="54" spans="1:16" ht="18.75">
      <c r="A54" s="82"/>
      <c r="B54" s="78">
        <v>47</v>
      </c>
      <c r="C54" s="31" t="s">
        <v>66</v>
      </c>
      <c r="D54" s="27">
        <v>2</v>
      </c>
      <c r="E54" s="75"/>
      <c r="F54" s="72"/>
      <c r="G54" s="53"/>
      <c r="H54" s="54"/>
      <c r="I54" s="53"/>
      <c r="J54" s="54"/>
      <c r="K54" s="53"/>
      <c r="L54" s="54"/>
      <c r="M54" s="53"/>
      <c r="N54" s="54"/>
      <c r="O54" s="53"/>
      <c r="P54" s="54"/>
    </row>
    <row r="55" spans="1:16" ht="18.75">
      <c r="A55" s="82"/>
      <c r="B55" s="78">
        <v>48</v>
      </c>
      <c r="C55" s="31" t="s">
        <v>9</v>
      </c>
      <c r="D55" s="27">
        <v>10</v>
      </c>
      <c r="E55" s="75"/>
      <c r="F55" s="72"/>
      <c r="G55" s="53"/>
      <c r="H55" s="54"/>
      <c r="I55" s="53"/>
      <c r="J55" s="54"/>
      <c r="K55" s="53"/>
      <c r="L55" s="54"/>
      <c r="M55" s="53"/>
      <c r="N55" s="54"/>
      <c r="O55" s="53"/>
      <c r="P55" s="54"/>
    </row>
    <row r="56" spans="1:16" ht="31.5">
      <c r="A56" s="82"/>
      <c r="B56" s="78">
        <v>49</v>
      </c>
      <c r="C56" s="31" t="s">
        <v>10</v>
      </c>
      <c r="D56" s="27">
        <v>5</v>
      </c>
      <c r="E56" s="76"/>
      <c r="F56" s="72"/>
      <c r="G56" s="53"/>
      <c r="H56" s="54"/>
      <c r="I56" s="53"/>
      <c r="J56" s="54"/>
      <c r="K56" s="53"/>
      <c r="L56" s="54"/>
      <c r="M56" s="53"/>
      <c r="N56" s="54"/>
      <c r="O56" s="53"/>
      <c r="P56" s="54"/>
    </row>
    <row r="57" spans="1:16" ht="31.5">
      <c r="A57" s="82"/>
      <c r="B57" s="78">
        <v>50</v>
      </c>
      <c r="C57" s="32" t="s">
        <v>12</v>
      </c>
      <c r="D57" s="27">
        <v>2</v>
      </c>
      <c r="E57" s="76"/>
      <c r="F57" s="72"/>
      <c r="G57" s="53"/>
      <c r="H57" s="54"/>
      <c r="I57" s="53"/>
      <c r="J57" s="54"/>
      <c r="K57" s="53"/>
      <c r="L57" s="54"/>
      <c r="M57" s="53"/>
      <c r="N57" s="54"/>
      <c r="O57" s="53"/>
      <c r="P57" s="54"/>
    </row>
    <row r="58" spans="1:16" s="14" customFormat="1" ht="21" customHeight="1">
      <c r="A58" s="81"/>
      <c r="B58" s="78">
        <v>51</v>
      </c>
      <c r="C58" s="32" t="s">
        <v>67</v>
      </c>
      <c r="D58" s="27">
        <v>2</v>
      </c>
      <c r="E58" s="76"/>
      <c r="F58" s="72"/>
      <c r="G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1:7" ht="19.5" thickBot="1">
      <c r="A59" s="82"/>
      <c r="B59" s="79">
        <v>52</v>
      </c>
      <c r="C59" s="62" t="s">
        <v>68</v>
      </c>
      <c r="D59" s="63">
        <v>5</v>
      </c>
      <c r="E59" s="77"/>
      <c r="F59" s="73"/>
      <c r="G59" s="25"/>
    </row>
    <row r="60" spans="1:7" ht="27.75" customHeight="1" thickBot="1">
      <c r="A60" s="82"/>
      <c r="B60" s="80"/>
      <c r="C60" s="64" t="s">
        <v>13</v>
      </c>
      <c r="D60" s="12"/>
      <c r="E60" s="65"/>
      <c r="F60" s="13"/>
      <c r="G60" s="6"/>
    </row>
    <row r="61" spans="2:7" ht="18.75">
      <c r="B61" s="52"/>
      <c r="C61" s="66"/>
      <c r="D61" s="52"/>
      <c r="E61" s="67"/>
      <c r="F61" s="52"/>
      <c r="G61" s="23"/>
    </row>
    <row r="62" spans="3:6" ht="19.5">
      <c r="C62" s="83" t="s">
        <v>69</v>
      </c>
      <c r="D62" s="68"/>
      <c r="E62" s="68"/>
      <c r="F62" s="68"/>
    </row>
  </sheetData>
  <sheetProtection/>
  <mergeCells count="8">
    <mergeCell ref="A2:F2"/>
    <mergeCell ref="A3:F3"/>
    <mergeCell ref="A5:F5"/>
    <mergeCell ref="O8:P8"/>
    <mergeCell ref="G8:H8"/>
    <mergeCell ref="I8:J8"/>
    <mergeCell ref="K8:L8"/>
    <mergeCell ref="M8:N8"/>
  </mergeCells>
  <printOptions/>
  <pageMargins left="0.84" right="0.2362204724409449" top="0.18" bottom="0.17" header="0.17" footer="0.17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5.00390625" style="37" customWidth="1"/>
    <col min="2" max="2" width="4.8515625" style="0" customWidth="1"/>
    <col min="3" max="3" width="63.140625" style="0" customWidth="1"/>
    <col min="4" max="4" width="11.421875" style="0" customWidth="1"/>
    <col min="5" max="5" width="9.28125" style="1" customWidth="1"/>
    <col min="6" max="6" width="10.28125" style="0" customWidth="1"/>
    <col min="7" max="7" width="7.00390625" style="0" bestFit="1" customWidth="1"/>
    <col min="8" max="8" width="9.8515625" style="0" customWidth="1"/>
    <col min="9" max="9" width="7.00390625" style="0" bestFit="1" customWidth="1"/>
    <col min="10" max="10" width="9.57421875" style="0" customWidth="1"/>
    <col min="11" max="11" width="7.00390625" style="0" bestFit="1" customWidth="1"/>
    <col min="12" max="12" width="9.57421875" style="0" customWidth="1"/>
    <col min="13" max="13" width="8.140625" style="0" customWidth="1"/>
    <col min="14" max="14" width="9.57421875" style="0" customWidth="1"/>
    <col min="16" max="16" width="9.8515625" style="0" customWidth="1"/>
    <col min="17" max="17" width="8.421875" style="0" customWidth="1"/>
    <col min="18" max="18" width="9.00390625" style="0" bestFit="1" customWidth="1"/>
  </cols>
  <sheetData>
    <row r="1" spans="1:15" s="8" customFormat="1" ht="15.75">
      <c r="A1" s="35"/>
      <c r="B1" s="7"/>
      <c r="C1" s="7"/>
      <c r="D1" s="7"/>
      <c r="E1" s="7"/>
      <c r="F1" s="7"/>
      <c r="G1" s="7"/>
      <c r="H1" s="16"/>
      <c r="I1" s="7"/>
      <c r="O1" s="170" t="s">
        <v>46</v>
      </c>
    </row>
    <row r="2" spans="1:18" s="9" customFormat="1" ht="20.25">
      <c r="A2" s="224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4"/>
      <c r="P2" s="34"/>
      <c r="Q2" s="34"/>
      <c r="R2" s="34"/>
    </row>
    <row r="3" spans="1:18" s="10" customFormat="1" ht="21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0"/>
      <c r="P3" s="20"/>
      <c r="Q3" s="20"/>
      <c r="R3" s="20"/>
    </row>
    <row r="4" spans="1:18" s="8" customFormat="1" ht="20.25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7"/>
      <c r="P4" s="17"/>
      <c r="Q4" s="17"/>
      <c r="R4" s="17"/>
    </row>
    <row r="5" spans="1:18" s="10" customFormat="1" ht="21" thickBot="1">
      <c r="A5" s="227" t="s">
        <v>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0"/>
      <c r="P5" s="20"/>
      <c r="Q5" s="20"/>
      <c r="R5" s="20"/>
    </row>
    <row r="6" spans="1:18" s="11" customFormat="1" ht="16.5" thickBot="1">
      <c r="A6" s="93"/>
      <c r="B6" s="93"/>
      <c r="C6" s="51"/>
      <c r="D6" s="51"/>
      <c r="E6" s="51"/>
      <c r="F6" s="51"/>
      <c r="G6" s="222" t="s">
        <v>76</v>
      </c>
      <c r="H6" s="223"/>
      <c r="I6" s="222" t="s">
        <v>75</v>
      </c>
      <c r="J6" s="223"/>
      <c r="K6" s="222" t="s">
        <v>77</v>
      </c>
      <c r="L6" s="223"/>
      <c r="M6" s="222" t="s">
        <v>78</v>
      </c>
      <c r="N6" s="223"/>
      <c r="O6" s="222" t="s">
        <v>96</v>
      </c>
      <c r="P6" s="223"/>
      <c r="Q6" s="222" t="s">
        <v>37</v>
      </c>
      <c r="R6" s="223"/>
    </row>
    <row r="7" spans="1:18" s="5" customFormat="1" ht="54.75" thickBot="1">
      <c r="A7" s="94"/>
      <c r="B7" s="201" t="s">
        <v>98</v>
      </c>
      <c r="C7" s="58" t="s">
        <v>0</v>
      </c>
      <c r="D7" s="92" t="s">
        <v>1</v>
      </c>
      <c r="E7" s="85" t="s">
        <v>71</v>
      </c>
      <c r="F7" s="70" t="s">
        <v>70</v>
      </c>
      <c r="G7" s="33" t="s">
        <v>36</v>
      </c>
      <c r="H7" s="18" t="s">
        <v>14</v>
      </c>
      <c r="I7" s="28" t="s">
        <v>36</v>
      </c>
      <c r="J7" s="18" t="s">
        <v>14</v>
      </c>
      <c r="K7" s="28" t="s">
        <v>36</v>
      </c>
      <c r="L7" s="18" t="s">
        <v>14</v>
      </c>
      <c r="M7" s="28" t="s">
        <v>36</v>
      </c>
      <c r="N7" s="18" t="s">
        <v>14</v>
      </c>
      <c r="O7" s="94" t="s">
        <v>36</v>
      </c>
      <c r="P7" s="29" t="s">
        <v>14</v>
      </c>
      <c r="Q7" s="50" t="s">
        <v>45</v>
      </c>
      <c r="R7" s="29" t="s">
        <v>44</v>
      </c>
    </row>
    <row r="8" spans="1:18" ht="18.75">
      <c r="A8" s="84"/>
      <c r="B8" s="86">
        <v>1</v>
      </c>
      <c r="C8" s="59" t="s">
        <v>105</v>
      </c>
      <c r="D8" s="95"/>
      <c r="E8" s="98">
        <f aca="true" t="shared" si="0" ref="E8:E39">G8+I8+K8+M8+O8</f>
        <v>0</v>
      </c>
      <c r="F8" s="99">
        <f aca="true" t="shared" si="1" ref="F8:F55">E8*D8</f>
        <v>0</v>
      </c>
      <c r="G8" s="104"/>
      <c r="H8" s="103">
        <f aca="true" t="shared" si="2" ref="H8:H39">G8*D8</f>
        <v>0</v>
      </c>
      <c r="I8" s="105"/>
      <c r="J8" s="103">
        <f aca="true" t="shared" si="3" ref="J8:J39">I8*D8</f>
        <v>0</v>
      </c>
      <c r="K8" s="105"/>
      <c r="L8" s="103">
        <f aca="true" t="shared" si="4" ref="L8:L39">K8*D8</f>
        <v>0</v>
      </c>
      <c r="M8" s="105"/>
      <c r="N8" s="103">
        <f aca="true" t="shared" si="5" ref="N8:N39">M8*D8</f>
        <v>0</v>
      </c>
      <c r="O8" s="105"/>
      <c r="P8" s="103">
        <f aca="true" t="shared" si="6" ref="P8:P39">O8*D8</f>
        <v>0</v>
      </c>
      <c r="Q8" s="102">
        <f>(G8+I8+K8+M8+O8)/5</f>
        <v>0</v>
      </c>
      <c r="R8" s="103">
        <f>(H8+J8+L8+N8+P8)/5</f>
        <v>0</v>
      </c>
    </row>
    <row r="9" spans="1:18" ht="18.75">
      <c r="A9" s="81"/>
      <c r="B9" s="78">
        <v>2</v>
      </c>
      <c r="C9" s="31" t="s">
        <v>15</v>
      </c>
      <c r="D9" s="96">
        <v>1.5</v>
      </c>
      <c r="E9" s="88">
        <f t="shared" si="0"/>
        <v>0</v>
      </c>
      <c r="F9" s="89">
        <f t="shared" si="1"/>
        <v>0</v>
      </c>
      <c r="G9" s="108"/>
      <c r="H9" s="107">
        <f t="shared" si="2"/>
        <v>0</v>
      </c>
      <c r="I9" s="109"/>
      <c r="J9" s="107">
        <f t="shared" si="3"/>
        <v>0</v>
      </c>
      <c r="K9" s="109"/>
      <c r="L9" s="107">
        <f t="shared" si="4"/>
        <v>0</v>
      </c>
      <c r="M9" s="109"/>
      <c r="N9" s="107">
        <f t="shared" si="5"/>
        <v>0</v>
      </c>
      <c r="O9" s="109"/>
      <c r="P9" s="107">
        <f t="shared" si="6"/>
        <v>0</v>
      </c>
      <c r="Q9" s="106">
        <f aca="true" t="shared" si="7" ref="Q9:R40">(G9+I9+K9+M9+O9)/5</f>
        <v>0</v>
      </c>
      <c r="R9" s="107">
        <f>(H9+J9+L9+N9+P9)/5</f>
        <v>0</v>
      </c>
    </row>
    <row r="10" spans="1:18" ht="31.5">
      <c r="A10" s="82"/>
      <c r="B10" s="78">
        <v>3</v>
      </c>
      <c r="C10" s="31" t="s">
        <v>47</v>
      </c>
      <c r="D10" s="96">
        <v>1.5</v>
      </c>
      <c r="E10" s="88">
        <f t="shared" si="0"/>
        <v>0</v>
      </c>
      <c r="F10" s="89">
        <f t="shared" si="1"/>
        <v>0</v>
      </c>
      <c r="G10" s="108"/>
      <c r="H10" s="107">
        <f t="shared" si="2"/>
        <v>0</v>
      </c>
      <c r="I10" s="109"/>
      <c r="J10" s="107">
        <f t="shared" si="3"/>
        <v>0</v>
      </c>
      <c r="K10" s="109"/>
      <c r="L10" s="107">
        <f t="shared" si="4"/>
        <v>0</v>
      </c>
      <c r="M10" s="109"/>
      <c r="N10" s="107">
        <f t="shared" si="5"/>
        <v>0</v>
      </c>
      <c r="O10" s="109"/>
      <c r="P10" s="107">
        <f t="shared" si="6"/>
        <v>0</v>
      </c>
      <c r="Q10" s="106">
        <f t="shared" si="7"/>
        <v>0</v>
      </c>
      <c r="R10" s="107">
        <f t="shared" si="7"/>
        <v>0</v>
      </c>
    </row>
    <row r="11" spans="1:18" ht="18.75">
      <c r="A11" s="82"/>
      <c r="B11" s="78">
        <v>4</v>
      </c>
      <c r="C11" s="31" t="s">
        <v>48</v>
      </c>
      <c r="D11" s="96">
        <v>1</v>
      </c>
      <c r="E11" s="88">
        <f t="shared" si="0"/>
        <v>0</v>
      </c>
      <c r="F11" s="89">
        <f t="shared" si="1"/>
        <v>0</v>
      </c>
      <c r="G11" s="108"/>
      <c r="H11" s="107">
        <f t="shared" si="2"/>
        <v>0</v>
      </c>
      <c r="I11" s="109"/>
      <c r="J11" s="107">
        <f t="shared" si="3"/>
        <v>0</v>
      </c>
      <c r="K11" s="109"/>
      <c r="L11" s="107">
        <f t="shared" si="4"/>
        <v>0</v>
      </c>
      <c r="M11" s="109"/>
      <c r="N11" s="107">
        <f t="shared" si="5"/>
        <v>0</v>
      </c>
      <c r="O11" s="109"/>
      <c r="P11" s="107">
        <f t="shared" si="6"/>
        <v>0</v>
      </c>
      <c r="Q11" s="106">
        <f t="shared" si="7"/>
        <v>0</v>
      </c>
      <c r="R11" s="107">
        <f t="shared" si="7"/>
        <v>0</v>
      </c>
    </row>
    <row r="12" spans="1:18" ht="31.5">
      <c r="A12" s="82"/>
      <c r="B12" s="78">
        <v>5</v>
      </c>
      <c r="C12" s="31" t="s">
        <v>49</v>
      </c>
      <c r="D12" s="96">
        <v>2</v>
      </c>
      <c r="E12" s="88">
        <f t="shared" si="0"/>
        <v>0</v>
      </c>
      <c r="F12" s="89">
        <f t="shared" si="1"/>
        <v>0</v>
      </c>
      <c r="G12" s="108"/>
      <c r="H12" s="107">
        <f t="shared" si="2"/>
        <v>0</v>
      </c>
      <c r="I12" s="109"/>
      <c r="J12" s="107">
        <f t="shared" si="3"/>
        <v>0</v>
      </c>
      <c r="K12" s="109"/>
      <c r="L12" s="107">
        <f t="shared" si="4"/>
        <v>0</v>
      </c>
      <c r="M12" s="109"/>
      <c r="N12" s="107">
        <f t="shared" si="5"/>
        <v>0</v>
      </c>
      <c r="O12" s="109"/>
      <c r="P12" s="107">
        <f t="shared" si="6"/>
        <v>0</v>
      </c>
      <c r="Q12" s="106">
        <f t="shared" si="7"/>
        <v>0</v>
      </c>
      <c r="R12" s="107">
        <f t="shared" si="7"/>
        <v>0</v>
      </c>
    </row>
    <row r="13" spans="1:18" ht="18.75">
      <c r="A13" s="82"/>
      <c r="B13" s="78">
        <v>6</v>
      </c>
      <c r="C13" s="31" t="s">
        <v>50</v>
      </c>
      <c r="D13" s="96">
        <v>1</v>
      </c>
      <c r="E13" s="88">
        <f t="shared" si="0"/>
        <v>0</v>
      </c>
      <c r="F13" s="89">
        <f t="shared" si="1"/>
        <v>0</v>
      </c>
      <c r="G13" s="108"/>
      <c r="H13" s="107">
        <f t="shared" si="2"/>
        <v>0</v>
      </c>
      <c r="I13" s="109"/>
      <c r="J13" s="107">
        <f t="shared" si="3"/>
        <v>0</v>
      </c>
      <c r="K13" s="109"/>
      <c r="L13" s="107">
        <f t="shared" si="4"/>
        <v>0</v>
      </c>
      <c r="M13" s="109"/>
      <c r="N13" s="107">
        <f t="shared" si="5"/>
        <v>0</v>
      </c>
      <c r="O13" s="109"/>
      <c r="P13" s="107">
        <f t="shared" si="6"/>
        <v>0</v>
      </c>
      <c r="Q13" s="106">
        <f t="shared" si="7"/>
        <v>0</v>
      </c>
      <c r="R13" s="107">
        <f t="shared" si="7"/>
        <v>0</v>
      </c>
    </row>
    <row r="14" spans="1:18" ht="18.75">
      <c r="A14" s="82"/>
      <c r="B14" s="78">
        <v>7</v>
      </c>
      <c r="C14" s="31" t="s">
        <v>51</v>
      </c>
      <c r="D14" s="96">
        <v>2</v>
      </c>
      <c r="E14" s="88">
        <f t="shared" si="0"/>
        <v>0</v>
      </c>
      <c r="F14" s="89">
        <f t="shared" si="1"/>
        <v>0</v>
      </c>
      <c r="G14" s="108"/>
      <c r="H14" s="107">
        <f t="shared" si="2"/>
        <v>0</v>
      </c>
      <c r="I14" s="109"/>
      <c r="J14" s="107">
        <f t="shared" si="3"/>
        <v>0</v>
      </c>
      <c r="K14" s="109"/>
      <c r="L14" s="107">
        <f t="shared" si="4"/>
        <v>0</v>
      </c>
      <c r="M14" s="109"/>
      <c r="N14" s="107">
        <f t="shared" si="5"/>
        <v>0</v>
      </c>
      <c r="O14" s="109"/>
      <c r="P14" s="107">
        <f t="shared" si="6"/>
        <v>0</v>
      </c>
      <c r="Q14" s="106">
        <f t="shared" si="7"/>
        <v>0</v>
      </c>
      <c r="R14" s="107">
        <f t="shared" si="7"/>
        <v>0</v>
      </c>
    </row>
    <row r="15" spans="1:18" ht="18.75">
      <c r="A15" s="82"/>
      <c r="B15" s="78">
        <v>8</v>
      </c>
      <c r="C15" s="31" t="s">
        <v>52</v>
      </c>
      <c r="D15" s="96">
        <v>4</v>
      </c>
      <c r="E15" s="88">
        <f t="shared" si="0"/>
        <v>0</v>
      </c>
      <c r="F15" s="89">
        <f t="shared" si="1"/>
        <v>0</v>
      </c>
      <c r="G15" s="108"/>
      <c r="H15" s="107">
        <f t="shared" si="2"/>
        <v>0</v>
      </c>
      <c r="I15" s="109"/>
      <c r="J15" s="107">
        <f t="shared" si="3"/>
        <v>0</v>
      </c>
      <c r="K15" s="109"/>
      <c r="L15" s="107">
        <f t="shared" si="4"/>
        <v>0</v>
      </c>
      <c r="M15" s="109"/>
      <c r="N15" s="107">
        <f t="shared" si="5"/>
        <v>0</v>
      </c>
      <c r="O15" s="109"/>
      <c r="P15" s="107">
        <f t="shared" si="6"/>
        <v>0</v>
      </c>
      <c r="Q15" s="106">
        <f t="shared" si="7"/>
        <v>0</v>
      </c>
      <c r="R15" s="107">
        <f t="shared" si="7"/>
        <v>0</v>
      </c>
    </row>
    <row r="16" spans="1:18" ht="18.75">
      <c r="A16" s="82"/>
      <c r="B16" s="78">
        <v>9</v>
      </c>
      <c r="C16" s="31" t="s">
        <v>2</v>
      </c>
      <c r="D16" s="96">
        <v>1</v>
      </c>
      <c r="E16" s="88">
        <f t="shared" si="0"/>
        <v>0</v>
      </c>
      <c r="F16" s="89">
        <f t="shared" si="1"/>
        <v>0</v>
      </c>
      <c r="G16" s="108"/>
      <c r="H16" s="107">
        <f t="shared" si="2"/>
        <v>0</v>
      </c>
      <c r="I16" s="109"/>
      <c r="J16" s="107">
        <f t="shared" si="3"/>
        <v>0</v>
      </c>
      <c r="K16" s="109"/>
      <c r="L16" s="107">
        <f t="shared" si="4"/>
        <v>0</v>
      </c>
      <c r="M16" s="109"/>
      <c r="N16" s="107">
        <f t="shared" si="5"/>
        <v>0</v>
      </c>
      <c r="O16" s="109"/>
      <c r="P16" s="107">
        <f t="shared" si="6"/>
        <v>0</v>
      </c>
      <c r="Q16" s="106">
        <f t="shared" si="7"/>
        <v>0</v>
      </c>
      <c r="R16" s="107">
        <f t="shared" si="7"/>
        <v>0</v>
      </c>
    </row>
    <row r="17" spans="1:18" ht="31.5">
      <c r="A17" s="82"/>
      <c r="B17" s="78">
        <v>10</v>
      </c>
      <c r="C17" s="31" t="s">
        <v>53</v>
      </c>
      <c r="D17" s="96">
        <v>2</v>
      </c>
      <c r="E17" s="88">
        <f t="shared" si="0"/>
        <v>0</v>
      </c>
      <c r="F17" s="89">
        <f t="shared" si="1"/>
        <v>0</v>
      </c>
      <c r="G17" s="108"/>
      <c r="H17" s="107">
        <f t="shared" si="2"/>
        <v>0</v>
      </c>
      <c r="I17" s="109"/>
      <c r="J17" s="107">
        <f t="shared" si="3"/>
        <v>0</v>
      </c>
      <c r="K17" s="109"/>
      <c r="L17" s="107">
        <f t="shared" si="4"/>
        <v>0</v>
      </c>
      <c r="M17" s="109"/>
      <c r="N17" s="107">
        <f t="shared" si="5"/>
        <v>0</v>
      </c>
      <c r="O17" s="109"/>
      <c r="P17" s="107">
        <f t="shared" si="6"/>
        <v>0</v>
      </c>
      <c r="Q17" s="106">
        <f t="shared" si="7"/>
        <v>0</v>
      </c>
      <c r="R17" s="107">
        <f t="shared" si="7"/>
        <v>0</v>
      </c>
    </row>
    <row r="18" spans="1:18" ht="31.5">
      <c r="A18" s="82"/>
      <c r="B18" s="78">
        <v>11</v>
      </c>
      <c r="C18" s="31" t="s">
        <v>54</v>
      </c>
      <c r="D18" s="96">
        <v>4</v>
      </c>
      <c r="E18" s="88">
        <f t="shared" si="0"/>
        <v>0</v>
      </c>
      <c r="F18" s="89">
        <f t="shared" si="1"/>
        <v>0</v>
      </c>
      <c r="G18" s="108"/>
      <c r="H18" s="107">
        <f t="shared" si="2"/>
        <v>0</v>
      </c>
      <c r="I18" s="109"/>
      <c r="J18" s="107">
        <f t="shared" si="3"/>
        <v>0</v>
      </c>
      <c r="K18" s="109"/>
      <c r="L18" s="107">
        <f t="shared" si="4"/>
        <v>0</v>
      </c>
      <c r="M18" s="109"/>
      <c r="N18" s="107">
        <f t="shared" si="5"/>
        <v>0</v>
      </c>
      <c r="O18" s="109"/>
      <c r="P18" s="107">
        <f t="shared" si="6"/>
        <v>0</v>
      </c>
      <c r="Q18" s="106">
        <f t="shared" si="7"/>
        <v>0</v>
      </c>
      <c r="R18" s="107">
        <f t="shared" si="7"/>
        <v>0</v>
      </c>
    </row>
    <row r="19" spans="1:18" ht="18.75">
      <c r="A19" s="82"/>
      <c r="B19" s="78">
        <v>12</v>
      </c>
      <c r="C19" s="31" t="s">
        <v>29</v>
      </c>
      <c r="D19" s="96">
        <v>2</v>
      </c>
      <c r="E19" s="88">
        <f t="shared" si="0"/>
        <v>0</v>
      </c>
      <c r="F19" s="89">
        <f t="shared" si="1"/>
        <v>0</v>
      </c>
      <c r="G19" s="108"/>
      <c r="H19" s="107">
        <f t="shared" si="2"/>
        <v>0</v>
      </c>
      <c r="I19" s="109"/>
      <c r="J19" s="107">
        <f t="shared" si="3"/>
        <v>0</v>
      </c>
      <c r="K19" s="109"/>
      <c r="L19" s="107">
        <f t="shared" si="4"/>
        <v>0</v>
      </c>
      <c r="M19" s="109"/>
      <c r="N19" s="107">
        <f t="shared" si="5"/>
        <v>0</v>
      </c>
      <c r="O19" s="109"/>
      <c r="P19" s="107">
        <f t="shared" si="6"/>
        <v>0</v>
      </c>
      <c r="Q19" s="106">
        <f t="shared" si="7"/>
        <v>0</v>
      </c>
      <c r="R19" s="107">
        <f t="shared" si="7"/>
        <v>0</v>
      </c>
    </row>
    <row r="20" spans="1:18" ht="18.75">
      <c r="A20" s="82"/>
      <c r="B20" s="78">
        <v>13</v>
      </c>
      <c r="C20" s="31" t="s">
        <v>33</v>
      </c>
      <c r="D20" s="96">
        <v>3</v>
      </c>
      <c r="E20" s="88">
        <f t="shared" si="0"/>
        <v>0</v>
      </c>
      <c r="F20" s="89">
        <f t="shared" si="1"/>
        <v>0</v>
      </c>
      <c r="G20" s="108"/>
      <c r="H20" s="107">
        <f t="shared" si="2"/>
        <v>0</v>
      </c>
      <c r="I20" s="109"/>
      <c r="J20" s="107">
        <f t="shared" si="3"/>
        <v>0</v>
      </c>
      <c r="K20" s="109"/>
      <c r="L20" s="107">
        <f t="shared" si="4"/>
        <v>0</v>
      </c>
      <c r="M20" s="109"/>
      <c r="N20" s="107">
        <f t="shared" si="5"/>
        <v>0</v>
      </c>
      <c r="O20" s="109"/>
      <c r="P20" s="107">
        <f t="shared" si="6"/>
        <v>0</v>
      </c>
      <c r="Q20" s="106">
        <f t="shared" si="7"/>
        <v>0</v>
      </c>
      <c r="R20" s="107">
        <f t="shared" si="7"/>
        <v>0</v>
      </c>
    </row>
    <row r="21" spans="1:18" ht="18.75">
      <c r="A21" s="82"/>
      <c r="B21" s="78">
        <v>14</v>
      </c>
      <c r="C21" s="31" t="s">
        <v>3</v>
      </c>
      <c r="D21" s="96">
        <v>2</v>
      </c>
      <c r="E21" s="88">
        <f t="shared" si="0"/>
        <v>0</v>
      </c>
      <c r="F21" s="89">
        <f t="shared" si="1"/>
        <v>0</v>
      </c>
      <c r="G21" s="108"/>
      <c r="H21" s="107">
        <f t="shared" si="2"/>
        <v>0</v>
      </c>
      <c r="I21" s="109"/>
      <c r="J21" s="107">
        <f t="shared" si="3"/>
        <v>0</v>
      </c>
      <c r="K21" s="109"/>
      <c r="L21" s="107">
        <f t="shared" si="4"/>
        <v>0</v>
      </c>
      <c r="M21" s="109"/>
      <c r="N21" s="107">
        <f t="shared" si="5"/>
        <v>0</v>
      </c>
      <c r="O21" s="109"/>
      <c r="P21" s="107">
        <f t="shared" si="6"/>
        <v>0</v>
      </c>
      <c r="Q21" s="106">
        <f t="shared" si="7"/>
        <v>0</v>
      </c>
      <c r="R21" s="107">
        <f t="shared" si="7"/>
        <v>0</v>
      </c>
    </row>
    <row r="22" spans="1:18" ht="18.75">
      <c r="A22" s="82"/>
      <c r="B22" s="78">
        <v>15</v>
      </c>
      <c r="C22" s="32" t="s">
        <v>16</v>
      </c>
      <c r="D22" s="96">
        <v>5</v>
      </c>
      <c r="E22" s="88">
        <f t="shared" si="0"/>
        <v>0</v>
      </c>
      <c r="F22" s="89">
        <f t="shared" si="1"/>
        <v>0</v>
      </c>
      <c r="G22" s="108"/>
      <c r="H22" s="107">
        <f t="shared" si="2"/>
        <v>0</v>
      </c>
      <c r="I22" s="109"/>
      <c r="J22" s="107">
        <f t="shared" si="3"/>
        <v>0</v>
      </c>
      <c r="K22" s="109"/>
      <c r="L22" s="107">
        <f t="shared" si="4"/>
        <v>0</v>
      </c>
      <c r="M22" s="109"/>
      <c r="N22" s="107">
        <f t="shared" si="5"/>
        <v>0</v>
      </c>
      <c r="O22" s="109"/>
      <c r="P22" s="107">
        <f t="shared" si="6"/>
        <v>0</v>
      </c>
      <c r="Q22" s="106">
        <f t="shared" si="7"/>
        <v>0</v>
      </c>
      <c r="R22" s="107">
        <f t="shared" si="7"/>
        <v>0</v>
      </c>
    </row>
    <row r="23" spans="1:18" ht="78.75">
      <c r="A23" s="82"/>
      <c r="B23" s="78">
        <v>16</v>
      </c>
      <c r="C23" s="31" t="s">
        <v>55</v>
      </c>
      <c r="D23" s="96">
        <v>3</v>
      </c>
      <c r="E23" s="88">
        <f t="shared" si="0"/>
        <v>0</v>
      </c>
      <c r="F23" s="89">
        <f t="shared" si="1"/>
        <v>0</v>
      </c>
      <c r="G23" s="108"/>
      <c r="H23" s="107">
        <f t="shared" si="2"/>
        <v>0</v>
      </c>
      <c r="I23" s="109"/>
      <c r="J23" s="107">
        <f t="shared" si="3"/>
        <v>0</v>
      </c>
      <c r="K23" s="109"/>
      <c r="L23" s="107">
        <f t="shared" si="4"/>
        <v>0</v>
      </c>
      <c r="M23" s="109"/>
      <c r="N23" s="107">
        <f t="shared" si="5"/>
        <v>0</v>
      </c>
      <c r="O23" s="109"/>
      <c r="P23" s="107">
        <f t="shared" si="6"/>
        <v>0</v>
      </c>
      <c r="Q23" s="106">
        <f t="shared" si="7"/>
        <v>0</v>
      </c>
      <c r="R23" s="107">
        <f t="shared" si="7"/>
        <v>0</v>
      </c>
    </row>
    <row r="24" spans="1:18" ht="62.25" customHeight="1">
      <c r="A24" s="82"/>
      <c r="B24" s="78">
        <v>17</v>
      </c>
      <c r="C24" s="31" t="s">
        <v>56</v>
      </c>
      <c r="D24" s="96">
        <v>5</v>
      </c>
      <c r="E24" s="88">
        <f t="shared" si="0"/>
        <v>0</v>
      </c>
      <c r="F24" s="89">
        <f t="shared" si="1"/>
        <v>0</v>
      </c>
      <c r="G24" s="108"/>
      <c r="H24" s="107">
        <f t="shared" si="2"/>
        <v>0</v>
      </c>
      <c r="I24" s="109"/>
      <c r="J24" s="107">
        <f t="shared" si="3"/>
        <v>0</v>
      </c>
      <c r="K24" s="109"/>
      <c r="L24" s="107">
        <f t="shared" si="4"/>
        <v>0</v>
      </c>
      <c r="M24" s="109"/>
      <c r="N24" s="107">
        <f t="shared" si="5"/>
        <v>0</v>
      </c>
      <c r="O24" s="109"/>
      <c r="P24" s="107">
        <f t="shared" si="6"/>
        <v>0</v>
      </c>
      <c r="Q24" s="106">
        <f t="shared" si="7"/>
        <v>0</v>
      </c>
      <c r="R24" s="107">
        <f t="shared" si="7"/>
        <v>0</v>
      </c>
    </row>
    <row r="25" spans="1:18" ht="31.5">
      <c r="A25" s="82"/>
      <c r="B25" s="78">
        <v>18</v>
      </c>
      <c r="C25" s="31" t="s">
        <v>17</v>
      </c>
      <c r="D25" s="96">
        <v>2</v>
      </c>
      <c r="E25" s="88">
        <f t="shared" si="0"/>
        <v>0</v>
      </c>
      <c r="F25" s="89">
        <f t="shared" si="1"/>
        <v>0</v>
      </c>
      <c r="G25" s="108"/>
      <c r="H25" s="107">
        <f t="shared" si="2"/>
        <v>0</v>
      </c>
      <c r="I25" s="109"/>
      <c r="J25" s="107">
        <f t="shared" si="3"/>
        <v>0</v>
      </c>
      <c r="K25" s="109"/>
      <c r="L25" s="107">
        <f t="shared" si="4"/>
        <v>0</v>
      </c>
      <c r="M25" s="109"/>
      <c r="N25" s="107">
        <f t="shared" si="5"/>
        <v>0</v>
      </c>
      <c r="O25" s="109"/>
      <c r="P25" s="107">
        <f t="shared" si="6"/>
        <v>0</v>
      </c>
      <c r="Q25" s="106">
        <f t="shared" si="7"/>
        <v>0</v>
      </c>
      <c r="R25" s="107">
        <f t="shared" si="7"/>
        <v>0</v>
      </c>
    </row>
    <row r="26" spans="1:18" ht="31.5" customHeight="1">
      <c r="A26" s="82"/>
      <c r="B26" s="78">
        <v>19</v>
      </c>
      <c r="C26" s="31" t="s">
        <v>57</v>
      </c>
      <c r="D26" s="96">
        <v>0.5</v>
      </c>
      <c r="E26" s="88">
        <f t="shared" si="0"/>
        <v>0</v>
      </c>
      <c r="F26" s="89">
        <f t="shared" si="1"/>
        <v>0</v>
      </c>
      <c r="G26" s="108"/>
      <c r="H26" s="107">
        <f t="shared" si="2"/>
        <v>0</v>
      </c>
      <c r="I26" s="109"/>
      <c r="J26" s="107">
        <f t="shared" si="3"/>
        <v>0</v>
      </c>
      <c r="K26" s="109"/>
      <c r="L26" s="107">
        <f t="shared" si="4"/>
        <v>0</v>
      </c>
      <c r="M26" s="109"/>
      <c r="N26" s="107">
        <f t="shared" si="5"/>
        <v>0</v>
      </c>
      <c r="O26" s="109"/>
      <c r="P26" s="107">
        <f t="shared" si="6"/>
        <v>0</v>
      </c>
      <c r="Q26" s="106">
        <f t="shared" si="7"/>
        <v>0</v>
      </c>
      <c r="R26" s="107">
        <f t="shared" si="7"/>
        <v>0</v>
      </c>
    </row>
    <row r="27" spans="1:18" ht="31.5">
      <c r="A27" s="82"/>
      <c r="B27" s="78">
        <v>20</v>
      </c>
      <c r="C27" s="31" t="s">
        <v>58</v>
      </c>
      <c r="D27" s="96">
        <v>1.5</v>
      </c>
      <c r="E27" s="88">
        <f t="shared" si="0"/>
        <v>0</v>
      </c>
      <c r="F27" s="89">
        <f t="shared" si="1"/>
        <v>0</v>
      </c>
      <c r="G27" s="108"/>
      <c r="H27" s="107">
        <f t="shared" si="2"/>
        <v>0</v>
      </c>
      <c r="I27" s="109"/>
      <c r="J27" s="107">
        <f t="shared" si="3"/>
        <v>0</v>
      </c>
      <c r="K27" s="109"/>
      <c r="L27" s="107">
        <f t="shared" si="4"/>
        <v>0</v>
      </c>
      <c r="M27" s="109"/>
      <c r="N27" s="107">
        <f t="shared" si="5"/>
        <v>0</v>
      </c>
      <c r="O27" s="109"/>
      <c r="P27" s="107">
        <f t="shared" si="6"/>
        <v>0</v>
      </c>
      <c r="Q27" s="106">
        <f t="shared" si="7"/>
        <v>0</v>
      </c>
      <c r="R27" s="107">
        <f t="shared" si="7"/>
        <v>0</v>
      </c>
    </row>
    <row r="28" spans="1:18" ht="31.5">
      <c r="A28" s="82"/>
      <c r="B28" s="78">
        <v>21</v>
      </c>
      <c r="C28" s="31" t="s">
        <v>59</v>
      </c>
      <c r="D28" s="110">
        <v>1.5</v>
      </c>
      <c r="E28" s="88">
        <f t="shared" si="0"/>
        <v>0</v>
      </c>
      <c r="F28" s="89">
        <f t="shared" si="1"/>
        <v>0</v>
      </c>
      <c r="G28" s="108"/>
      <c r="H28" s="107">
        <f t="shared" si="2"/>
        <v>0</v>
      </c>
      <c r="I28" s="109"/>
      <c r="J28" s="107">
        <f t="shared" si="3"/>
        <v>0</v>
      </c>
      <c r="K28" s="109"/>
      <c r="L28" s="107">
        <f t="shared" si="4"/>
        <v>0</v>
      </c>
      <c r="M28" s="109"/>
      <c r="N28" s="107">
        <f t="shared" si="5"/>
        <v>0</v>
      </c>
      <c r="O28" s="109"/>
      <c r="P28" s="107">
        <f t="shared" si="6"/>
        <v>0</v>
      </c>
      <c r="Q28" s="106">
        <f t="shared" si="7"/>
        <v>0</v>
      </c>
      <c r="R28" s="107">
        <f t="shared" si="7"/>
        <v>0</v>
      </c>
    </row>
    <row r="29" spans="1:18" ht="18.75">
      <c r="A29" s="82"/>
      <c r="B29" s="78">
        <v>22</v>
      </c>
      <c r="C29" s="31" t="s">
        <v>4</v>
      </c>
      <c r="D29" s="96">
        <v>1</v>
      </c>
      <c r="E29" s="88">
        <f t="shared" si="0"/>
        <v>0</v>
      </c>
      <c r="F29" s="89">
        <f t="shared" si="1"/>
        <v>0</v>
      </c>
      <c r="G29" s="108"/>
      <c r="H29" s="107">
        <f t="shared" si="2"/>
        <v>0</v>
      </c>
      <c r="I29" s="109"/>
      <c r="J29" s="107">
        <f t="shared" si="3"/>
        <v>0</v>
      </c>
      <c r="K29" s="109"/>
      <c r="L29" s="107">
        <f t="shared" si="4"/>
        <v>0</v>
      </c>
      <c r="M29" s="109"/>
      <c r="N29" s="107">
        <f t="shared" si="5"/>
        <v>0</v>
      </c>
      <c r="O29" s="109"/>
      <c r="P29" s="107">
        <f t="shared" si="6"/>
        <v>0</v>
      </c>
      <c r="Q29" s="106">
        <f t="shared" si="7"/>
        <v>0</v>
      </c>
      <c r="R29" s="107">
        <f t="shared" si="7"/>
        <v>0</v>
      </c>
    </row>
    <row r="30" spans="1:18" ht="31.5">
      <c r="A30" s="82"/>
      <c r="B30" s="78">
        <v>23</v>
      </c>
      <c r="C30" s="31" t="s">
        <v>60</v>
      </c>
      <c r="D30" s="96">
        <v>3</v>
      </c>
      <c r="E30" s="88">
        <f t="shared" si="0"/>
        <v>0</v>
      </c>
      <c r="F30" s="89">
        <f t="shared" si="1"/>
        <v>0</v>
      </c>
      <c r="G30" s="108"/>
      <c r="H30" s="107">
        <f t="shared" si="2"/>
        <v>0</v>
      </c>
      <c r="I30" s="109"/>
      <c r="J30" s="107">
        <f t="shared" si="3"/>
        <v>0</v>
      </c>
      <c r="K30" s="109"/>
      <c r="L30" s="107">
        <f t="shared" si="4"/>
        <v>0</v>
      </c>
      <c r="M30" s="109"/>
      <c r="N30" s="107">
        <f t="shared" si="5"/>
        <v>0</v>
      </c>
      <c r="O30" s="109"/>
      <c r="P30" s="107">
        <f t="shared" si="6"/>
        <v>0</v>
      </c>
      <c r="Q30" s="106">
        <f t="shared" si="7"/>
        <v>0</v>
      </c>
      <c r="R30" s="107">
        <f t="shared" si="7"/>
        <v>0</v>
      </c>
    </row>
    <row r="31" spans="1:18" ht="47.25">
      <c r="A31" s="82"/>
      <c r="B31" s="78">
        <v>24</v>
      </c>
      <c r="C31" s="31" t="s">
        <v>26</v>
      </c>
      <c r="D31" s="96">
        <v>1</v>
      </c>
      <c r="E31" s="88">
        <f t="shared" si="0"/>
        <v>0</v>
      </c>
      <c r="F31" s="89">
        <f t="shared" si="1"/>
        <v>0</v>
      </c>
      <c r="G31" s="108"/>
      <c r="H31" s="107">
        <f t="shared" si="2"/>
        <v>0</v>
      </c>
      <c r="I31" s="109"/>
      <c r="J31" s="107">
        <f t="shared" si="3"/>
        <v>0</v>
      </c>
      <c r="K31" s="109"/>
      <c r="L31" s="107">
        <f t="shared" si="4"/>
        <v>0</v>
      </c>
      <c r="M31" s="109"/>
      <c r="N31" s="107">
        <f t="shared" si="5"/>
        <v>0</v>
      </c>
      <c r="O31" s="109"/>
      <c r="P31" s="107">
        <f t="shared" si="6"/>
        <v>0</v>
      </c>
      <c r="Q31" s="106">
        <f t="shared" si="7"/>
        <v>0</v>
      </c>
      <c r="R31" s="107">
        <f t="shared" si="7"/>
        <v>0</v>
      </c>
    </row>
    <row r="32" spans="1:18" ht="47.25">
      <c r="A32" s="82"/>
      <c r="B32" s="78">
        <v>25</v>
      </c>
      <c r="C32" s="31" t="s">
        <v>27</v>
      </c>
      <c r="D32" s="96">
        <v>1</v>
      </c>
      <c r="E32" s="88">
        <f t="shared" si="0"/>
        <v>0</v>
      </c>
      <c r="F32" s="89">
        <f t="shared" si="1"/>
        <v>0</v>
      </c>
      <c r="G32" s="108"/>
      <c r="H32" s="107">
        <f t="shared" si="2"/>
        <v>0</v>
      </c>
      <c r="I32" s="109"/>
      <c r="J32" s="107">
        <f t="shared" si="3"/>
        <v>0</v>
      </c>
      <c r="K32" s="109"/>
      <c r="L32" s="107">
        <f t="shared" si="4"/>
        <v>0</v>
      </c>
      <c r="M32" s="109"/>
      <c r="N32" s="107">
        <f t="shared" si="5"/>
        <v>0</v>
      </c>
      <c r="O32" s="109"/>
      <c r="P32" s="107">
        <f t="shared" si="6"/>
        <v>0</v>
      </c>
      <c r="Q32" s="106">
        <f t="shared" si="7"/>
        <v>0</v>
      </c>
      <c r="R32" s="107">
        <f t="shared" si="7"/>
        <v>0</v>
      </c>
    </row>
    <row r="33" spans="1:18" ht="31.5">
      <c r="A33" s="82"/>
      <c r="B33" s="78">
        <v>26</v>
      </c>
      <c r="C33" s="31" t="s">
        <v>11</v>
      </c>
      <c r="D33" s="96">
        <v>10</v>
      </c>
      <c r="E33" s="88">
        <f t="shared" si="0"/>
        <v>0</v>
      </c>
      <c r="F33" s="89">
        <f t="shared" si="1"/>
        <v>0</v>
      </c>
      <c r="G33" s="108"/>
      <c r="H33" s="107">
        <f t="shared" si="2"/>
        <v>0</v>
      </c>
      <c r="I33" s="109"/>
      <c r="J33" s="107">
        <f t="shared" si="3"/>
        <v>0</v>
      </c>
      <c r="K33" s="109"/>
      <c r="L33" s="107">
        <f t="shared" si="4"/>
        <v>0</v>
      </c>
      <c r="M33" s="109"/>
      <c r="N33" s="107">
        <f t="shared" si="5"/>
        <v>0</v>
      </c>
      <c r="O33" s="109"/>
      <c r="P33" s="107">
        <f t="shared" si="6"/>
        <v>0</v>
      </c>
      <c r="Q33" s="106">
        <f t="shared" si="7"/>
        <v>0</v>
      </c>
      <c r="R33" s="107">
        <f t="shared" si="7"/>
        <v>0</v>
      </c>
    </row>
    <row r="34" spans="1:18" ht="31.5">
      <c r="A34" s="82"/>
      <c r="B34" s="78">
        <v>27</v>
      </c>
      <c r="C34" s="31" t="s">
        <v>18</v>
      </c>
      <c r="D34" s="96">
        <v>10</v>
      </c>
      <c r="E34" s="88">
        <f t="shared" si="0"/>
        <v>0</v>
      </c>
      <c r="F34" s="89">
        <f t="shared" si="1"/>
        <v>0</v>
      </c>
      <c r="G34" s="108"/>
      <c r="H34" s="107">
        <f t="shared" si="2"/>
        <v>0</v>
      </c>
      <c r="I34" s="109"/>
      <c r="J34" s="107">
        <f t="shared" si="3"/>
        <v>0</v>
      </c>
      <c r="K34" s="109"/>
      <c r="L34" s="107">
        <f t="shared" si="4"/>
        <v>0</v>
      </c>
      <c r="M34" s="109"/>
      <c r="N34" s="107">
        <f t="shared" si="5"/>
        <v>0</v>
      </c>
      <c r="O34" s="109"/>
      <c r="P34" s="107">
        <f t="shared" si="6"/>
        <v>0</v>
      </c>
      <c r="Q34" s="106">
        <f t="shared" si="7"/>
        <v>0</v>
      </c>
      <c r="R34" s="107">
        <f t="shared" si="7"/>
        <v>0</v>
      </c>
    </row>
    <row r="35" spans="1:18" ht="18.75">
      <c r="A35" s="82"/>
      <c r="B35" s="78">
        <v>28</v>
      </c>
      <c r="C35" s="31" t="s">
        <v>19</v>
      </c>
      <c r="D35" s="96">
        <v>10</v>
      </c>
      <c r="E35" s="88">
        <f t="shared" si="0"/>
        <v>0</v>
      </c>
      <c r="F35" s="89">
        <f t="shared" si="1"/>
        <v>0</v>
      </c>
      <c r="G35" s="108"/>
      <c r="H35" s="107">
        <f t="shared" si="2"/>
        <v>0</v>
      </c>
      <c r="I35" s="109"/>
      <c r="J35" s="107">
        <f t="shared" si="3"/>
        <v>0</v>
      </c>
      <c r="K35" s="109"/>
      <c r="L35" s="107">
        <f t="shared" si="4"/>
        <v>0</v>
      </c>
      <c r="M35" s="109"/>
      <c r="N35" s="107">
        <f t="shared" si="5"/>
        <v>0</v>
      </c>
      <c r="O35" s="109"/>
      <c r="P35" s="107">
        <f t="shared" si="6"/>
        <v>0</v>
      </c>
      <c r="Q35" s="106">
        <f t="shared" si="7"/>
        <v>0</v>
      </c>
      <c r="R35" s="107">
        <f t="shared" si="7"/>
        <v>0</v>
      </c>
    </row>
    <row r="36" spans="1:18" ht="15.75" customHeight="1">
      <c r="A36" s="82"/>
      <c r="B36" s="78">
        <v>29</v>
      </c>
      <c r="C36" s="31" t="s">
        <v>20</v>
      </c>
      <c r="D36" s="96">
        <v>20</v>
      </c>
      <c r="E36" s="88">
        <f t="shared" si="0"/>
        <v>0</v>
      </c>
      <c r="F36" s="89">
        <f t="shared" si="1"/>
        <v>0</v>
      </c>
      <c r="G36" s="108"/>
      <c r="H36" s="107">
        <f t="shared" si="2"/>
        <v>0</v>
      </c>
      <c r="I36" s="109"/>
      <c r="J36" s="107">
        <f t="shared" si="3"/>
        <v>0</v>
      </c>
      <c r="K36" s="109"/>
      <c r="L36" s="107">
        <f t="shared" si="4"/>
        <v>0</v>
      </c>
      <c r="M36" s="109"/>
      <c r="N36" s="107">
        <f t="shared" si="5"/>
        <v>0</v>
      </c>
      <c r="O36" s="109"/>
      <c r="P36" s="107">
        <f t="shared" si="6"/>
        <v>0</v>
      </c>
      <c r="Q36" s="106">
        <f t="shared" si="7"/>
        <v>0</v>
      </c>
      <c r="R36" s="107">
        <f t="shared" si="7"/>
        <v>0</v>
      </c>
    </row>
    <row r="37" spans="1:18" ht="18.75">
      <c r="A37" s="82"/>
      <c r="B37" s="78">
        <v>30</v>
      </c>
      <c r="C37" s="31" t="s">
        <v>5</v>
      </c>
      <c r="D37" s="96">
        <v>0.5</v>
      </c>
      <c r="E37" s="88">
        <f t="shared" si="0"/>
        <v>0</v>
      </c>
      <c r="F37" s="89">
        <f t="shared" si="1"/>
        <v>0</v>
      </c>
      <c r="G37" s="108"/>
      <c r="H37" s="107">
        <f t="shared" si="2"/>
        <v>0</v>
      </c>
      <c r="I37" s="109"/>
      <c r="J37" s="107">
        <f t="shared" si="3"/>
        <v>0</v>
      </c>
      <c r="K37" s="109"/>
      <c r="L37" s="107">
        <f t="shared" si="4"/>
        <v>0</v>
      </c>
      <c r="M37" s="109"/>
      <c r="N37" s="107">
        <f t="shared" si="5"/>
        <v>0</v>
      </c>
      <c r="O37" s="109"/>
      <c r="P37" s="107">
        <f t="shared" si="6"/>
        <v>0</v>
      </c>
      <c r="Q37" s="106">
        <f t="shared" si="7"/>
        <v>0</v>
      </c>
      <c r="R37" s="107">
        <f t="shared" si="7"/>
        <v>0</v>
      </c>
    </row>
    <row r="38" spans="1:18" ht="18.75">
      <c r="A38" s="82"/>
      <c r="B38" s="78">
        <v>31</v>
      </c>
      <c r="C38" s="31" t="s">
        <v>21</v>
      </c>
      <c r="D38" s="96">
        <v>10</v>
      </c>
      <c r="E38" s="88">
        <f t="shared" si="0"/>
        <v>0</v>
      </c>
      <c r="F38" s="89">
        <f t="shared" si="1"/>
        <v>0</v>
      </c>
      <c r="G38" s="108"/>
      <c r="H38" s="107">
        <f t="shared" si="2"/>
        <v>0</v>
      </c>
      <c r="I38" s="109"/>
      <c r="J38" s="107">
        <f t="shared" si="3"/>
        <v>0</v>
      </c>
      <c r="K38" s="109"/>
      <c r="L38" s="107">
        <f t="shared" si="4"/>
        <v>0</v>
      </c>
      <c r="M38" s="109"/>
      <c r="N38" s="107">
        <f t="shared" si="5"/>
        <v>0</v>
      </c>
      <c r="O38" s="109"/>
      <c r="P38" s="107">
        <f t="shared" si="6"/>
        <v>0</v>
      </c>
      <c r="Q38" s="106">
        <f t="shared" si="7"/>
        <v>0</v>
      </c>
      <c r="R38" s="107">
        <f t="shared" si="7"/>
        <v>0</v>
      </c>
    </row>
    <row r="39" spans="1:18" ht="31.5">
      <c r="A39" s="82"/>
      <c r="B39" s="78">
        <v>32</v>
      </c>
      <c r="C39" s="31" t="s">
        <v>6</v>
      </c>
      <c r="D39" s="96">
        <v>3</v>
      </c>
      <c r="E39" s="88">
        <f t="shared" si="0"/>
        <v>0</v>
      </c>
      <c r="F39" s="89">
        <f t="shared" si="1"/>
        <v>0</v>
      </c>
      <c r="G39" s="108"/>
      <c r="H39" s="107">
        <f t="shared" si="2"/>
        <v>0</v>
      </c>
      <c r="I39" s="109"/>
      <c r="J39" s="107">
        <f t="shared" si="3"/>
        <v>0</v>
      </c>
      <c r="K39" s="109"/>
      <c r="L39" s="107">
        <f t="shared" si="4"/>
        <v>0</v>
      </c>
      <c r="M39" s="109"/>
      <c r="N39" s="107">
        <f t="shared" si="5"/>
        <v>0</v>
      </c>
      <c r="O39" s="109"/>
      <c r="P39" s="107">
        <f t="shared" si="6"/>
        <v>0</v>
      </c>
      <c r="Q39" s="106">
        <f t="shared" si="7"/>
        <v>0</v>
      </c>
      <c r="R39" s="107">
        <f t="shared" si="7"/>
        <v>0</v>
      </c>
    </row>
    <row r="40" spans="1:18" ht="18.75">
      <c r="A40" s="82"/>
      <c r="B40" s="78">
        <v>33</v>
      </c>
      <c r="C40" s="31" t="s">
        <v>61</v>
      </c>
      <c r="D40" s="96">
        <v>2</v>
      </c>
      <c r="E40" s="88">
        <f aca="true" t="shared" si="8" ref="E40:E59">G40+I40+K40+M40+O40</f>
        <v>0</v>
      </c>
      <c r="F40" s="89">
        <f t="shared" si="1"/>
        <v>0</v>
      </c>
      <c r="G40" s="108"/>
      <c r="H40" s="107">
        <f aca="true" t="shared" si="9" ref="H40:H59">G40*D40</f>
        <v>0</v>
      </c>
      <c r="I40" s="109"/>
      <c r="J40" s="107">
        <f aca="true" t="shared" si="10" ref="J40:J59">I40*D40</f>
        <v>0</v>
      </c>
      <c r="K40" s="109"/>
      <c r="L40" s="107">
        <f aca="true" t="shared" si="11" ref="L40:L59">K40*D40</f>
        <v>0</v>
      </c>
      <c r="M40" s="109"/>
      <c r="N40" s="107">
        <f aca="true" t="shared" si="12" ref="N40:N59">M40*D40</f>
        <v>0</v>
      </c>
      <c r="O40" s="109"/>
      <c r="P40" s="107">
        <f aca="true" t="shared" si="13" ref="P40:P59">O40*D40</f>
        <v>0</v>
      </c>
      <c r="Q40" s="106">
        <f t="shared" si="7"/>
        <v>0</v>
      </c>
      <c r="R40" s="107">
        <f t="shared" si="7"/>
        <v>0</v>
      </c>
    </row>
    <row r="41" spans="1:18" ht="18.75">
      <c r="A41" s="82"/>
      <c r="B41" s="78">
        <v>34</v>
      </c>
      <c r="C41" s="31" t="s">
        <v>22</v>
      </c>
      <c r="D41" s="96">
        <v>2</v>
      </c>
      <c r="E41" s="88">
        <f t="shared" si="8"/>
        <v>0</v>
      </c>
      <c r="F41" s="89">
        <f t="shared" si="1"/>
        <v>0</v>
      </c>
      <c r="G41" s="108"/>
      <c r="H41" s="107">
        <f t="shared" si="9"/>
        <v>0</v>
      </c>
      <c r="I41" s="109"/>
      <c r="J41" s="107">
        <f t="shared" si="10"/>
        <v>0</v>
      </c>
      <c r="K41" s="109"/>
      <c r="L41" s="107">
        <f t="shared" si="11"/>
        <v>0</v>
      </c>
      <c r="M41" s="109"/>
      <c r="N41" s="107">
        <f t="shared" si="12"/>
        <v>0</v>
      </c>
      <c r="O41" s="109"/>
      <c r="P41" s="107">
        <f t="shared" si="13"/>
        <v>0</v>
      </c>
      <c r="Q41" s="106">
        <f aca="true" t="shared" si="14" ref="Q41:R59">(G41+I41+K41+M41+O41)/5</f>
        <v>0</v>
      </c>
      <c r="R41" s="107">
        <f t="shared" si="14"/>
        <v>0</v>
      </c>
    </row>
    <row r="42" spans="1:18" ht="31.5">
      <c r="A42" s="82"/>
      <c r="B42" s="78">
        <v>35</v>
      </c>
      <c r="C42" s="31" t="s">
        <v>7</v>
      </c>
      <c r="D42" s="96">
        <v>5</v>
      </c>
      <c r="E42" s="88">
        <f t="shared" si="8"/>
        <v>0</v>
      </c>
      <c r="F42" s="89">
        <f t="shared" si="1"/>
        <v>0</v>
      </c>
      <c r="G42" s="108"/>
      <c r="H42" s="107">
        <f t="shared" si="9"/>
        <v>0</v>
      </c>
      <c r="I42" s="109"/>
      <c r="J42" s="107">
        <f t="shared" si="10"/>
        <v>0</v>
      </c>
      <c r="K42" s="109"/>
      <c r="L42" s="107">
        <f t="shared" si="11"/>
        <v>0</v>
      </c>
      <c r="M42" s="109"/>
      <c r="N42" s="107">
        <f t="shared" si="12"/>
        <v>0</v>
      </c>
      <c r="O42" s="109"/>
      <c r="P42" s="107">
        <f t="shared" si="13"/>
        <v>0</v>
      </c>
      <c r="Q42" s="106">
        <f t="shared" si="14"/>
        <v>0</v>
      </c>
      <c r="R42" s="107">
        <f t="shared" si="14"/>
        <v>0</v>
      </c>
    </row>
    <row r="43" spans="1:18" ht="18.75">
      <c r="A43" s="82"/>
      <c r="B43" s="78">
        <v>36</v>
      </c>
      <c r="C43" s="31" t="s">
        <v>62</v>
      </c>
      <c r="D43" s="96">
        <v>3</v>
      </c>
      <c r="E43" s="88">
        <f t="shared" si="8"/>
        <v>0</v>
      </c>
      <c r="F43" s="89">
        <f t="shared" si="1"/>
        <v>0</v>
      </c>
      <c r="G43" s="108"/>
      <c r="H43" s="107">
        <f t="shared" si="9"/>
        <v>0</v>
      </c>
      <c r="I43" s="109"/>
      <c r="J43" s="107">
        <f t="shared" si="10"/>
        <v>0</v>
      </c>
      <c r="K43" s="109"/>
      <c r="L43" s="107">
        <f t="shared" si="11"/>
        <v>0</v>
      </c>
      <c r="M43" s="109"/>
      <c r="N43" s="107">
        <f t="shared" si="12"/>
        <v>0</v>
      </c>
      <c r="O43" s="109"/>
      <c r="P43" s="107">
        <f t="shared" si="13"/>
        <v>0</v>
      </c>
      <c r="Q43" s="106">
        <f t="shared" si="14"/>
        <v>0</v>
      </c>
      <c r="R43" s="107">
        <f t="shared" si="14"/>
        <v>0</v>
      </c>
    </row>
    <row r="44" spans="1:18" ht="31.5">
      <c r="A44" s="82"/>
      <c r="B44" s="78">
        <v>37</v>
      </c>
      <c r="C44" s="32" t="s">
        <v>30</v>
      </c>
      <c r="D44" s="96">
        <v>2</v>
      </c>
      <c r="E44" s="88">
        <f t="shared" si="8"/>
        <v>0</v>
      </c>
      <c r="F44" s="89">
        <f t="shared" si="1"/>
        <v>0</v>
      </c>
      <c r="G44" s="108"/>
      <c r="H44" s="107">
        <f t="shared" si="9"/>
        <v>0</v>
      </c>
      <c r="I44" s="109"/>
      <c r="J44" s="107">
        <f t="shared" si="10"/>
        <v>0</v>
      </c>
      <c r="K44" s="109"/>
      <c r="L44" s="107">
        <f t="shared" si="11"/>
        <v>0</v>
      </c>
      <c r="M44" s="109"/>
      <c r="N44" s="107">
        <f t="shared" si="12"/>
        <v>0</v>
      </c>
      <c r="O44" s="109"/>
      <c r="P44" s="107">
        <f t="shared" si="13"/>
        <v>0</v>
      </c>
      <c r="Q44" s="106">
        <f t="shared" si="14"/>
        <v>0</v>
      </c>
      <c r="R44" s="107">
        <f t="shared" si="14"/>
        <v>0</v>
      </c>
    </row>
    <row r="45" spans="1:18" ht="18.75">
      <c r="A45" s="82"/>
      <c r="B45" s="78">
        <v>38</v>
      </c>
      <c r="C45" s="32" t="s">
        <v>63</v>
      </c>
      <c r="D45" s="96">
        <v>2</v>
      </c>
      <c r="E45" s="88">
        <f t="shared" si="8"/>
        <v>0</v>
      </c>
      <c r="F45" s="89">
        <f t="shared" si="1"/>
        <v>0</v>
      </c>
      <c r="G45" s="108"/>
      <c r="H45" s="107">
        <f t="shared" si="9"/>
        <v>0</v>
      </c>
      <c r="I45" s="109"/>
      <c r="J45" s="107">
        <f t="shared" si="10"/>
        <v>0</v>
      </c>
      <c r="K45" s="109"/>
      <c r="L45" s="107">
        <f t="shared" si="11"/>
        <v>0</v>
      </c>
      <c r="M45" s="109"/>
      <c r="N45" s="107">
        <f t="shared" si="12"/>
        <v>0</v>
      </c>
      <c r="O45" s="109"/>
      <c r="P45" s="107">
        <f t="shared" si="13"/>
        <v>0</v>
      </c>
      <c r="Q45" s="106">
        <f t="shared" si="14"/>
        <v>0</v>
      </c>
      <c r="R45" s="107">
        <f t="shared" si="14"/>
        <v>0</v>
      </c>
    </row>
    <row r="46" spans="1:18" ht="31.5">
      <c r="A46" s="82"/>
      <c r="B46" s="78">
        <v>39</v>
      </c>
      <c r="C46" s="32" t="s">
        <v>31</v>
      </c>
      <c r="D46" s="96">
        <v>1</v>
      </c>
      <c r="E46" s="88">
        <f t="shared" si="8"/>
        <v>0</v>
      </c>
      <c r="F46" s="89">
        <f t="shared" si="1"/>
        <v>0</v>
      </c>
      <c r="G46" s="108"/>
      <c r="H46" s="107">
        <f t="shared" si="9"/>
        <v>0</v>
      </c>
      <c r="I46" s="109"/>
      <c r="J46" s="107">
        <f t="shared" si="10"/>
        <v>0</v>
      </c>
      <c r="K46" s="109"/>
      <c r="L46" s="107">
        <f t="shared" si="11"/>
        <v>0</v>
      </c>
      <c r="M46" s="109"/>
      <c r="N46" s="107">
        <f t="shared" si="12"/>
        <v>0</v>
      </c>
      <c r="O46" s="109"/>
      <c r="P46" s="107">
        <f t="shared" si="13"/>
        <v>0</v>
      </c>
      <c r="Q46" s="106">
        <f t="shared" si="14"/>
        <v>0</v>
      </c>
      <c r="R46" s="107">
        <f t="shared" si="14"/>
        <v>0</v>
      </c>
    </row>
    <row r="47" spans="1:18" ht="15.75" customHeight="1">
      <c r="A47" s="82"/>
      <c r="B47" s="78">
        <v>40</v>
      </c>
      <c r="C47" s="32" t="s">
        <v>32</v>
      </c>
      <c r="D47" s="96">
        <v>2</v>
      </c>
      <c r="E47" s="88">
        <f t="shared" si="8"/>
        <v>0</v>
      </c>
      <c r="F47" s="89">
        <f t="shared" si="1"/>
        <v>0</v>
      </c>
      <c r="G47" s="108"/>
      <c r="H47" s="107">
        <f t="shared" si="9"/>
        <v>0</v>
      </c>
      <c r="I47" s="109"/>
      <c r="J47" s="107">
        <f t="shared" si="10"/>
        <v>0</v>
      </c>
      <c r="K47" s="109"/>
      <c r="L47" s="107">
        <f t="shared" si="11"/>
        <v>0</v>
      </c>
      <c r="M47" s="109"/>
      <c r="N47" s="107">
        <f t="shared" si="12"/>
        <v>0</v>
      </c>
      <c r="O47" s="109"/>
      <c r="P47" s="107">
        <f t="shared" si="13"/>
        <v>0</v>
      </c>
      <c r="Q47" s="106">
        <f t="shared" si="14"/>
        <v>0</v>
      </c>
      <c r="R47" s="107">
        <f t="shared" si="14"/>
        <v>0</v>
      </c>
    </row>
    <row r="48" spans="1:18" ht="18.75">
      <c r="A48" s="82"/>
      <c r="B48" s="78">
        <v>41</v>
      </c>
      <c r="C48" s="31" t="s">
        <v>64</v>
      </c>
      <c r="D48" s="96">
        <v>1</v>
      </c>
      <c r="E48" s="88">
        <f t="shared" si="8"/>
        <v>0</v>
      </c>
      <c r="F48" s="89">
        <f t="shared" si="1"/>
        <v>0</v>
      </c>
      <c r="G48" s="108"/>
      <c r="H48" s="107">
        <f t="shared" si="9"/>
        <v>0</v>
      </c>
      <c r="I48" s="109"/>
      <c r="J48" s="107">
        <f t="shared" si="10"/>
        <v>0</v>
      </c>
      <c r="K48" s="109"/>
      <c r="L48" s="107">
        <f t="shared" si="11"/>
        <v>0</v>
      </c>
      <c r="M48" s="109"/>
      <c r="N48" s="107">
        <f t="shared" si="12"/>
        <v>0</v>
      </c>
      <c r="O48" s="109"/>
      <c r="P48" s="107">
        <f t="shared" si="13"/>
        <v>0</v>
      </c>
      <c r="Q48" s="106">
        <f t="shared" si="14"/>
        <v>0</v>
      </c>
      <c r="R48" s="107">
        <f t="shared" si="14"/>
        <v>0</v>
      </c>
    </row>
    <row r="49" spans="1:18" ht="18.75">
      <c r="A49" s="82"/>
      <c r="B49" s="78">
        <v>42</v>
      </c>
      <c r="C49" s="31" t="s">
        <v>23</v>
      </c>
      <c r="D49" s="96">
        <v>5</v>
      </c>
      <c r="E49" s="88">
        <f t="shared" si="8"/>
        <v>0</v>
      </c>
      <c r="F49" s="89">
        <f t="shared" si="1"/>
        <v>0</v>
      </c>
      <c r="G49" s="108"/>
      <c r="H49" s="107">
        <f t="shared" si="9"/>
        <v>0</v>
      </c>
      <c r="I49" s="109"/>
      <c r="J49" s="107">
        <f t="shared" si="10"/>
        <v>0</v>
      </c>
      <c r="K49" s="109"/>
      <c r="L49" s="107">
        <f t="shared" si="11"/>
        <v>0</v>
      </c>
      <c r="M49" s="109"/>
      <c r="N49" s="107">
        <f t="shared" si="12"/>
        <v>0</v>
      </c>
      <c r="O49" s="109"/>
      <c r="P49" s="107">
        <f t="shared" si="13"/>
        <v>0</v>
      </c>
      <c r="Q49" s="106">
        <f t="shared" si="14"/>
        <v>0</v>
      </c>
      <c r="R49" s="107">
        <f t="shared" si="14"/>
        <v>0</v>
      </c>
    </row>
    <row r="50" spans="1:18" ht="18.75">
      <c r="A50" s="82"/>
      <c r="B50" s="78">
        <v>43</v>
      </c>
      <c r="C50" s="31" t="s">
        <v>24</v>
      </c>
      <c r="D50" s="96">
        <v>5</v>
      </c>
      <c r="E50" s="88">
        <f t="shared" si="8"/>
        <v>0</v>
      </c>
      <c r="F50" s="89">
        <f t="shared" si="1"/>
        <v>0</v>
      </c>
      <c r="G50" s="108"/>
      <c r="H50" s="107">
        <f t="shared" si="9"/>
        <v>0</v>
      </c>
      <c r="I50" s="109"/>
      <c r="J50" s="107">
        <f t="shared" si="10"/>
        <v>0</v>
      </c>
      <c r="K50" s="109"/>
      <c r="L50" s="107">
        <f t="shared" si="11"/>
        <v>0</v>
      </c>
      <c r="M50" s="109"/>
      <c r="N50" s="107">
        <f t="shared" si="12"/>
        <v>0</v>
      </c>
      <c r="O50" s="109"/>
      <c r="P50" s="107">
        <f t="shared" si="13"/>
        <v>0</v>
      </c>
      <c r="Q50" s="106">
        <f t="shared" si="14"/>
        <v>0</v>
      </c>
      <c r="R50" s="107">
        <f t="shared" si="14"/>
        <v>0</v>
      </c>
    </row>
    <row r="51" spans="1:18" ht="63">
      <c r="A51" s="82"/>
      <c r="B51" s="78">
        <v>44</v>
      </c>
      <c r="C51" s="31" t="s">
        <v>65</v>
      </c>
      <c r="D51" s="96">
        <v>10</v>
      </c>
      <c r="E51" s="88">
        <f t="shared" si="8"/>
        <v>0</v>
      </c>
      <c r="F51" s="89">
        <f t="shared" si="1"/>
        <v>0</v>
      </c>
      <c r="G51" s="108"/>
      <c r="H51" s="107">
        <f t="shared" si="9"/>
        <v>0</v>
      </c>
      <c r="I51" s="109"/>
      <c r="J51" s="107">
        <f t="shared" si="10"/>
        <v>0</v>
      </c>
      <c r="K51" s="109"/>
      <c r="L51" s="107">
        <f t="shared" si="11"/>
        <v>0</v>
      </c>
      <c r="M51" s="109"/>
      <c r="N51" s="107">
        <f t="shared" si="12"/>
        <v>0</v>
      </c>
      <c r="O51" s="109"/>
      <c r="P51" s="107">
        <f t="shared" si="13"/>
        <v>0</v>
      </c>
      <c r="Q51" s="106">
        <f t="shared" si="14"/>
        <v>0</v>
      </c>
      <c r="R51" s="107">
        <f t="shared" si="14"/>
        <v>0</v>
      </c>
    </row>
    <row r="52" spans="1:18" ht="18.75">
      <c r="A52" s="82"/>
      <c r="B52" s="78">
        <v>45</v>
      </c>
      <c r="C52" s="31" t="s">
        <v>25</v>
      </c>
      <c r="D52" s="96">
        <v>10</v>
      </c>
      <c r="E52" s="88">
        <f t="shared" si="8"/>
        <v>0</v>
      </c>
      <c r="F52" s="89">
        <f t="shared" si="1"/>
        <v>0</v>
      </c>
      <c r="G52" s="108"/>
      <c r="H52" s="107">
        <f t="shared" si="9"/>
        <v>0</v>
      </c>
      <c r="I52" s="109"/>
      <c r="J52" s="107">
        <f t="shared" si="10"/>
        <v>0</v>
      </c>
      <c r="K52" s="109"/>
      <c r="L52" s="107">
        <f t="shared" si="11"/>
        <v>0</v>
      </c>
      <c r="M52" s="109"/>
      <c r="N52" s="107">
        <f t="shared" si="12"/>
        <v>0</v>
      </c>
      <c r="O52" s="109"/>
      <c r="P52" s="107">
        <f t="shared" si="13"/>
        <v>0</v>
      </c>
      <c r="Q52" s="106">
        <f t="shared" si="14"/>
        <v>0</v>
      </c>
      <c r="R52" s="107">
        <f t="shared" si="14"/>
        <v>0</v>
      </c>
    </row>
    <row r="53" spans="1:18" ht="18.75">
      <c r="A53" s="82"/>
      <c r="B53" s="78">
        <v>46</v>
      </c>
      <c r="C53" s="31" t="s">
        <v>8</v>
      </c>
      <c r="D53" s="96">
        <v>10</v>
      </c>
      <c r="E53" s="88">
        <f t="shared" si="8"/>
        <v>0</v>
      </c>
      <c r="F53" s="89">
        <f t="shared" si="1"/>
        <v>0</v>
      </c>
      <c r="G53" s="108"/>
      <c r="H53" s="107">
        <f t="shared" si="9"/>
        <v>0</v>
      </c>
      <c r="I53" s="109"/>
      <c r="J53" s="107">
        <f t="shared" si="10"/>
        <v>0</v>
      </c>
      <c r="K53" s="109"/>
      <c r="L53" s="107">
        <f t="shared" si="11"/>
        <v>0</v>
      </c>
      <c r="M53" s="109"/>
      <c r="N53" s="107">
        <f t="shared" si="12"/>
        <v>0</v>
      </c>
      <c r="O53" s="109"/>
      <c r="P53" s="107">
        <f t="shared" si="13"/>
        <v>0</v>
      </c>
      <c r="Q53" s="106">
        <f t="shared" si="14"/>
        <v>0</v>
      </c>
      <c r="R53" s="107">
        <f t="shared" si="14"/>
        <v>0</v>
      </c>
    </row>
    <row r="54" spans="1:18" ht="18.75">
      <c r="A54" s="82"/>
      <c r="B54" s="78">
        <v>47</v>
      </c>
      <c r="C54" s="31" t="s">
        <v>66</v>
      </c>
      <c r="D54" s="96">
        <v>2</v>
      </c>
      <c r="E54" s="88">
        <f t="shared" si="8"/>
        <v>0</v>
      </c>
      <c r="F54" s="89">
        <f t="shared" si="1"/>
        <v>0</v>
      </c>
      <c r="G54" s="108"/>
      <c r="H54" s="107">
        <f t="shared" si="9"/>
        <v>0</v>
      </c>
      <c r="I54" s="109"/>
      <c r="J54" s="107">
        <f t="shared" si="10"/>
        <v>0</v>
      </c>
      <c r="K54" s="109"/>
      <c r="L54" s="107">
        <f t="shared" si="11"/>
        <v>0</v>
      </c>
      <c r="M54" s="109"/>
      <c r="N54" s="107">
        <f t="shared" si="12"/>
        <v>0</v>
      </c>
      <c r="O54" s="109"/>
      <c r="P54" s="107">
        <f t="shared" si="13"/>
        <v>0</v>
      </c>
      <c r="Q54" s="106">
        <f t="shared" si="14"/>
        <v>0</v>
      </c>
      <c r="R54" s="107">
        <f t="shared" si="14"/>
        <v>0</v>
      </c>
    </row>
    <row r="55" spans="1:18" s="5" customFormat="1" ht="31.5">
      <c r="A55" s="82"/>
      <c r="B55" s="78">
        <v>48</v>
      </c>
      <c r="C55" s="31" t="s">
        <v>9</v>
      </c>
      <c r="D55" s="96">
        <v>10</v>
      </c>
      <c r="E55" s="88">
        <f t="shared" si="8"/>
        <v>0</v>
      </c>
      <c r="F55" s="89">
        <f t="shared" si="1"/>
        <v>0</v>
      </c>
      <c r="G55" s="108"/>
      <c r="H55" s="107">
        <f t="shared" si="9"/>
        <v>0</v>
      </c>
      <c r="I55" s="109"/>
      <c r="J55" s="107">
        <f t="shared" si="10"/>
        <v>0</v>
      </c>
      <c r="K55" s="109"/>
      <c r="L55" s="107">
        <f t="shared" si="11"/>
        <v>0</v>
      </c>
      <c r="M55" s="109"/>
      <c r="N55" s="107">
        <f t="shared" si="12"/>
        <v>0</v>
      </c>
      <c r="O55" s="109"/>
      <c r="P55" s="107">
        <f t="shared" si="13"/>
        <v>0</v>
      </c>
      <c r="Q55" s="106">
        <f t="shared" si="14"/>
        <v>0</v>
      </c>
      <c r="R55" s="107">
        <f t="shared" si="14"/>
        <v>0</v>
      </c>
    </row>
    <row r="56" spans="1:18" ht="31.5">
      <c r="A56" s="82"/>
      <c r="B56" s="78">
        <v>49</v>
      </c>
      <c r="C56" s="31" t="s">
        <v>10</v>
      </c>
      <c r="D56" s="96">
        <v>5</v>
      </c>
      <c r="E56" s="88">
        <f t="shared" si="8"/>
        <v>0</v>
      </c>
      <c r="F56" s="89">
        <f>SUM(F8:F55)</f>
        <v>0</v>
      </c>
      <c r="G56" s="108"/>
      <c r="H56" s="107">
        <f t="shared" si="9"/>
        <v>0</v>
      </c>
      <c r="I56" s="109"/>
      <c r="J56" s="107">
        <f t="shared" si="10"/>
        <v>0</v>
      </c>
      <c r="K56" s="109"/>
      <c r="L56" s="107">
        <f t="shared" si="11"/>
        <v>0</v>
      </c>
      <c r="M56" s="109"/>
      <c r="N56" s="107">
        <f t="shared" si="12"/>
        <v>0</v>
      </c>
      <c r="O56" s="109"/>
      <c r="P56" s="107">
        <f t="shared" si="13"/>
        <v>0</v>
      </c>
      <c r="Q56" s="106">
        <f t="shared" si="14"/>
        <v>0</v>
      </c>
      <c r="R56" s="107">
        <f t="shared" si="14"/>
        <v>0</v>
      </c>
    </row>
    <row r="57" spans="1:18" ht="47.25">
      <c r="A57" s="82"/>
      <c r="B57" s="78">
        <v>50</v>
      </c>
      <c r="C57" s="32" t="s">
        <v>12</v>
      </c>
      <c r="D57" s="96">
        <v>2</v>
      </c>
      <c r="E57" s="88">
        <f t="shared" si="8"/>
        <v>0</v>
      </c>
      <c r="F57" s="89">
        <f>SUM(F9:F56)</f>
        <v>0</v>
      </c>
      <c r="G57" s="108"/>
      <c r="H57" s="107">
        <f t="shared" si="9"/>
        <v>0</v>
      </c>
      <c r="I57" s="109"/>
      <c r="J57" s="107">
        <f t="shared" si="10"/>
        <v>0</v>
      </c>
      <c r="K57" s="109"/>
      <c r="L57" s="107">
        <f t="shared" si="11"/>
        <v>0</v>
      </c>
      <c r="M57" s="109"/>
      <c r="N57" s="107">
        <f t="shared" si="12"/>
        <v>0</v>
      </c>
      <c r="O57" s="109"/>
      <c r="P57" s="107">
        <f t="shared" si="13"/>
        <v>0</v>
      </c>
      <c r="Q57" s="106">
        <f t="shared" si="14"/>
        <v>0</v>
      </c>
      <c r="R57" s="107">
        <f t="shared" si="14"/>
        <v>0</v>
      </c>
    </row>
    <row r="58" spans="1:18" ht="31.5">
      <c r="A58" s="81"/>
      <c r="B58" s="78">
        <v>51</v>
      </c>
      <c r="C58" s="32" t="s">
        <v>67</v>
      </c>
      <c r="D58" s="96">
        <v>2</v>
      </c>
      <c r="E58" s="88">
        <f t="shared" si="8"/>
        <v>0</v>
      </c>
      <c r="F58" s="89">
        <f>SUM(F10:F57)</f>
        <v>0</v>
      </c>
      <c r="G58" s="108"/>
      <c r="H58" s="107">
        <f t="shared" si="9"/>
        <v>0</v>
      </c>
      <c r="I58" s="109"/>
      <c r="J58" s="107">
        <f t="shared" si="10"/>
        <v>0</v>
      </c>
      <c r="K58" s="109"/>
      <c r="L58" s="107">
        <f t="shared" si="11"/>
        <v>0</v>
      </c>
      <c r="M58" s="109"/>
      <c r="N58" s="107">
        <f t="shared" si="12"/>
        <v>0</v>
      </c>
      <c r="O58" s="109"/>
      <c r="P58" s="107">
        <f t="shared" si="13"/>
        <v>0</v>
      </c>
      <c r="Q58" s="106">
        <f t="shared" si="14"/>
        <v>0</v>
      </c>
      <c r="R58" s="107">
        <f t="shared" si="14"/>
        <v>0</v>
      </c>
    </row>
    <row r="59" spans="1:18" ht="19.5" thickBot="1">
      <c r="A59" s="82"/>
      <c r="B59" s="79">
        <v>52</v>
      </c>
      <c r="C59" s="62" t="s">
        <v>68</v>
      </c>
      <c r="D59" s="97">
        <v>5</v>
      </c>
      <c r="E59" s="100">
        <f t="shared" si="8"/>
        <v>0</v>
      </c>
      <c r="F59" s="101">
        <f>SUM(F11:F58)</f>
        <v>0</v>
      </c>
      <c r="G59" s="113"/>
      <c r="H59" s="112">
        <f t="shared" si="9"/>
        <v>0</v>
      </c>
      <c r="I59" s="114"/>
      <c r="J59" s="112">
        <f t="shared" si="10"/>
        <v>0</v>
      </c>
      <c r="K59" s="114"/>
      <c r="L59" s="112">
        <f t="shared" si="11"/>
        <v>0</v>
      </c>
      <c r="M59" s="114"/>
      <c r="N59" s="112">
        <f t="shared" si="12"/>
        <v>0</v>
      </c>
      <c r="O59" s="114"/>
      <c r="P59" s="112">
        <f t="shared" si="13"/>
        <v>0</v>
      </c>
      <c r="Q59" s="111">
        <f t="shared" si="14"/>
        <v>0</v>
      </c>
      <c r="R59" s="107">
        <f t="shared" si="14"/>
        <v>0</v>
      </c>
    </row>
    <row r="60" spans="1:18" ht="19.5" thickBot="1">
      <c r="A60" s="82"/>
      <c r="B60" s="80"/>
      <c r="C60" s="64" t="s">
        <v>35</v>
      </c>
      <c r="D60" s="12"/>
      <c r="E60" s="87">
        <f aca="true" t="shared" si="15" ref="E60:P60">SUM(E8:E59)</f>
        <v>0</v>
      </c>
      <c r="F60" s="87">
        <f t="shared" si="15"/>
        <v>0</v>
      </c>
      <c r="G60" s="87">
        <f t="shared" si="15"/>
        <v>0</v>
      </c>
      <c r="H60" s="87">
        <f t="shared" si="15"/>
        <v>0</v>
      </c>
      <c r="I60" s="87">
        <f t="shared" si="15"/>
        <v>0</v>
      </c>
      <c r="J60" s="87">
        <f t="shared" si="15"/>
        <v>0</v>
      </c>
      <c r="K60" s="87">
        <f t="shared" si="15"/>
        <v>0</v>
      </c>
      <c r="L60" s="87">
        <f t="shared" si="15"/>
        <v>0</v>
      </c>
      <c r="M60" s="87">
        <f t="shared" si="15"/>
        <v>0</v>
      </c>
      <c r="N60" s="87">
        <f t="shared" si="15"/>
        <v>0</v>
      </c>
      <c r="O60" s="87">
        <f t="shared" si="15"/>
        <v>0</v>
      </c>
      <c r="P60" s="87">
        <f t="shared" si="15"/>
        <v>0</v>
      </c>
      <c r="Q60" s="87"/>
      <c r="R60" s="87">
        <f>SUM(R8:R59)</f>
        <v>0</v>
      </c>
    </row>
    <row r="61" spans="1:18" ht="18.75">
      <c r="A61" s="35"/>
      <c r="B61" s="52"/>
      <c r="C61" s="66"/>
      <c r="D61" s="52"/>
      <c r="E61" s="67"/>
      <c r="F61" s="52"/>
      <c r="G61" s="23"/>
      <c r="H61" s="24"/>
      <c r="I61" s="23"/>
      <c r="J61" s="8"/>
      <c r="K61" s="8"/>
      <c r="L61" s="8"/>
      <c r="M61" s="8"/>
      <c r="N61" s="8"/>
      <c r="O61" s="8"/>
      <c r="P61" s="8"/>
      <c r="Q61" s="8"/>
      <c r="R61" s="8"/>
    </row>
    <row r="62" spans="1:18" ht="19.5">
      <c r="A62" s="35"/>
      <c r="B62" s="15"/>
      <c r="C62" s="68" t="s">
        <v>69</v>
      </c>
      <c r="D62" s="68"/>
      <c r="E62" s="68"/>
      <c r="F62" s="68"/>
      <c r="G62" s="68"/>
      <c r="H62" s="68"/>
      <c r="I62" s="68"/>
      <c r="J62" s="8"/>
      <c r="K62" s="8"/>
      <c r="L62" s="8"/>
      <c r="M62" s="8"/>
      <c r="N62" s="90"/>
      <c r="O62" s="91"/>
      <c r="P62" s="8"/>
      <c r="Q62" s="8"/>
      <c r="R62" s="8"/>
    </row>
    <row r="63" spans="2:6" ht="19.5">
      <c r="B63" s="15"/>
      <c r="C63" s="6" t="s">
        <v>34</v>
      </c>
      <c r="D63" s="6"/>
      <c r="E63"/>
      <c r="F63" s="44"/>
    </row>
  </sheetData>
  <sheetProtection/>
  <mergeCells count="10">
    <mergeCell ref="A2:N2"/>
    <mergeCell ref="A3:N3"/>
    <mergeCell ref="A4:N4"/>
    <mergeCell ref="A5:N5"/>
    <mergeCell ref="Q6:R6"/>
    <mergeCell ref="G6:H6"/>
    <mergeCell ref="I6:J6"/>
    <mergeCell ref="K6:L6"/>
    <mergeCell ref="M6:N6"/>
    <mergeCell ref="O6:P6"/>
  </mergeCells>
  <printOptions/>
  <pageMargins left="0.74" right="0.2362204724409449" top="0.55" bottom="0.21" header="0.54" footer="0.21"/>
  <pageSetup fitToHeight="2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5.00390625" style="37" customWidth="1"/>
    <col min="2" max="2" width="4.8515625" style="0" customWidth="1"/>
    <col min="3" max="3" width="63.140625" style="0" customWidth="1"/>
    <col min="4" max="4" width="11.421875" style="0" customWidth="1"/>
    <col min="5" max="5" width="9.28125" style="1" customWidth="1"/>
    <col min="6" max="6" width="10.28125" style="0" customWidth="1"/>
    <col min="7" max="7" width="7.00390625" style="0" bestFit="1" customWidth="1"/>
    <col min="8" max="8" width="9.8515625" style="0" customWidth="1"/>
    <col min="9" max="9" width="7.00390625" style="0" bestFit="1" customWidth="1"/>
    <col min="10" max="10" width="9.57421875" style="0" customWidth="1"/>
    <col min="11" max="11" width="7.00390625" style="0" bestFit="1" customWidth="1"/>
    <col min="12" max="12" width="9.57421875" style="0" customWidth="1"/>
    <col min="13" max="13" width="8.140625" style="0" customWidth="1"/>
    <col min="14" max="14" width="9.57421875" style="0" customWidth="1"/>
    <col min="16" max="16" width="9.8515625" style="0" customWidth="1"/>
    <col min="17" max="17" width="8.421875" style="0" customWidth="1"/>
    <col min="18" max="18" width="9.00390625" style="0" bestFit="1" customWidth="1"/>
  </cols>
  <sheetData>
    <row r="1" spans="1:15" s="8" customFormat="1" ht="15.75">
      <c r="A1" s="35"/>
      <c r="B1" s="7"/>
      <c r="C1" s="7"/>
      <c r="D1" s="7"/>
      <c r="E1" s="7"/>
      <c r="F1" s="7"/>
      <c r="G1" s="7"/>
      <c r="H1" s="16"/>
      <c r="I1" s="7"/>
      <c r="O1" s="170" t="s">
        <v>46</v>
      </c>
    </row>
    <row r="2" spans="1:18" s="9" customFormat="1" ht="20.25">
      <c r="A2" s="224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4"/>
      <c r="P2" s="34"/>
      <c r="Q2" s="34"/>
      <c r="R2" s="34"/>
    </row>
    <row r="3" spans="1:18" s="10" customFormat="1" ht="21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0"/>
      <c r="P3" s="20"/>
      <c r="Q3" s="20"/>
      <c r="R3" s="20"/>
    </row>
    <row r="4" spans="1:18" s="8" customFormat="1" ht="20.25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7"/>
      <c r="P4" s="17"/>
      <c r="Q4" s="17"/>
      <c r="R4" s="17"/>
    </row>
    <row r="5" spans="1:18" s="10" customFormat="1" ht="21" thickBot="1">
      <c r="A5" s="227" t="s">
        <v>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0"/>
      <c r="P5" s="20"/>
      <c r="Q5" s="20"/>
      <c r="R5" s="20"/>
    </row>
    <row r="6" spans="1:18" s="11" customFormat="1" ht="16.5" thickBot="1">
      <c r="A6" s="93"/>
      <c r="B6" s="93"/>
      <c r="C6" s="51"/>
      <c r="D6" s="51"/>
      <c r="E6" s="51"/>
      <c r="F6" s="51"/>
      <c r="G6" s="222" t="s">
        <v>76</v>
      </c>
      <c r="H6" s="223"/>
      <c r="I6" s="222" t="s">
        <v>75</v>
      </c>
      <c r="J6" s="223"/>
      <c r="K6" s="222" t="s">
        <v>77</v>
      </c>
      <c r="L6" s="223"/>
      <c r="M6" s="222" t="s">
        <v>78</v>
      </c>
      <c r="N6" s="223"/>
      <c r="O6" s="222" t="s">
        <v>96</v>
      </c>
      <c r="P6" s="223"/>
      <c r="Q6" s="222" t="s">
        <v>37</v>
      </c>
      <c r="R6" s="223"/>
    </row>
    <row r="7" spans="1:18" s="5" customFormat="1" ht="54.75" thickBot="1">
      <c r="A7" s="94"/>
      <c r="B7" s="201" t="s">
        <v>98</v>
      </c>
      <c r="C7" s="58" t="s">
        <v>0</v>
      </c>
      <c r="D7" s="92" t="s">
        <v>1</v>
      </c>
      <c r="E7" s="85" t="s">
        <v>71</v>
      </c>
      <c r="F7" s="70" t="s">
        <v>70</v>
      </c>
      <c r="G7" s="33" t="s">
        <v>36</v>
      </c>
      <c r="H7" s="18" t="s">
        <v>14</v>
      </c>
      <c r="I7" s="28" t="s">
        <v>36</v>
      </c>
      <c r="J7" s="18" t="s">
        <v>14</v>
      </c>
      <c r="K7" s="28" t="s">
        <v>36</v>
      </c>
      <c r="L7" s="18" t="s">
        <v>14</v>
      </c>
      <c r="M7" s="28" t="s">
        <v>36</v>
      </c>
      <c r="N7" s="18" t="s">
        <v>14</v>
      </c>
      <c r="O7" s="94" t="s">
        <v>36</v>
      </c>
      <c r="P7" s="29" t="s">
        <v>14</v>
      </c>
      <c r="Q7" s="50" t="s">
        <v>45</v>
      </c>
      <c r="R7" s="29" t="s">
        <v>44</v>
      </c>
    </row>
    <row r="8" spans="1:18" ht="18.75">
      <c r="A8" s="84"/>
      <c r="B8" s="86">
        <v>1</v>
      </c>
      <c r="C8" s="59" t="s">
        <v>105</v>
      </c>
      <c r="D8" s="95"/>
      <c r="E8" s="98">
        <f aca="true" t="shared" si="0" ref="E8:E39">G8+I8+K8+M8+O8</f>
        <v>0</v>
      </c>
      <c r="F8" s="99">
        <f aca="true" t="shared" si="1" ref="F8:F55">E8*D8</f>
        <v>0</v>
      </c>
      <c r="G8" s="104"/>
      <c r="H8" s="103">
        <f aca="true" t="shared" si="2" ref="H8:H39">G8*D8</f>
        <v>0</v>
      </c>
      <c r="I8" s="105"/>
      <c r="J8" s="103">
        <f aca="true" t="shared" si="3" ref="J8:J39">I8*D8</f>
        <v>0</v>
      </c>
      <c r="K8" s="105"/>
      <c r="L8" s="103">
        <f aca="true" t="shared" si="4" ref="L8:L39">K8*D8</f>
        <v>0</v>
      </c>
      <c r="M8" s="105"/>
      <c r="N8" s="103">
        <f aca="true" t="shared" si="5" ref="N8:N39">M8*D8</f>
        <v>0</v>
      </c>
      <c r="O8" s="105"/>
      <c r="P8" s="103">
        <f aca="true" t="shared" si="6" ref="P8:P39">O8*D8</f>
        <v>0</v>
      </c>
      <c r="Q8" s="102">
        <f>(G8+I8+K8+M8+O8)/5</f>
        <v>0</v>
      </c>
      <c r="R8" s="103">
        <f>(H8+J8+L8+N8+P8)/5</f>
        <v>0</v>
      </c>
    </row>
    <row r="9" spans="1:18" ht="18.75">
      <c r="A9" s="81"/>
      <c r="B9" s="78">
        <v>2</v>
      </c>
      <c r="C9" s="31" t="s">
        <v>15</v>
      </c>
      <c r="D9" s="96">
        <v>1.5</v>
      </c>
      <c r="E9" s="88">
        <f t="shared" si="0"/>
        <v>0</v>
      </c>
      <c r="F9" s="89">
        <f t="shared" si="1"/>
        <v>0</v>
      </c>
      <c r="G9" s="108"/>
      <c r="H9" s="107">
        <f t="shared" si="2"/>
        <v>0</v>
      </c>
      <c r="I9" s="109"/>
      <c r="J9" s="107">
        <f t="shared" si="3"/>
        <v>0</v>
      </c>
      <c r="K9" s="109"/>
      <c r="L9" s="107">
        <f t="shared" si="4"/>
        <v>0</v>
      </c>
      <c r="M9" s="109"/>
      <c r="N9" s="107">
        <f t="shared" si="5"/>
        <v>0</v>
      </c>
      <c r="O9" s="109"/>
      <c r="P9" s="107">
        <f t="shared" si="6"/>
        <v>0</v>
      </c>
      <c r="Q9" s="106">
        <f aca="true" t="shared" si="7" ref="Q9:R40">(G9+I9+K9+M9+O9)/5</f>
        <v>0</v>
      </c>
      <c r="R9" s="107">
        <f>(H9+J9+L9+N9+P9)/5</f>
        <v>0</v>
      </c>
    </row>
    <row r="10" spans="1:18" ht="31.5">
      <c r="A10" s="82"/>
      <c r="B10" s="78">
        <v>3</v>
      </c>
      <c r="C10" s="31" t="s">
        <v>47</v>
      </c>
      <c r="D10" s="96">
        <v>1.5</v>
      </c>
      <c r="E10" s="88">
        <f t="shared" si="0"/>
        <v>0</v>
      </c>
      <c r="F10" s="89">
        <f t="shared" si="1"/>
        <v>0</v>
      </c>
      <c r="G10" s="108"/>
      <c r="H10" s="107">
        <f t="shared" si="2"/>
        <v>0</v>
      </c>
      <c r="I10" s="109"/>
      <c r="J10" s="107">
        <f t="shared" si="3"/>
        <v>0</v>
      </c>
      <c r="K10" s="109"/>
      <c r="L10" s="107">
        <f t="shared" si="4"/>
        <v>0</v>
      </c>
      <c r="M10" s="109"/>
      <c r="N10" s="107">
        <f t="shared" si="5"/>
        <v>0</v>
      </c>
      <c r="O10" s="109"/>
      <c r="P10" s="107">
        <f t="shared" si="6"/>
        <v>0</v>
      </c>
      <c r="Q10" s="106">
        <f t="shared" si="7"/>
        <v>0</v>
      </c>
      <c r="R10" s="107">
        <f t="shared" si="7"/>
        <v>0</v>
      </c>
    </row>
    <row r="11" spans="1:18" ht="18.75">
      <c r="A11" s="82"/>
      <c r="B11" s="78">
        <v>4</v>
      </c>
      <c r="C11" s="31" t="s">
        <v>48</v>
      </c>
      <c r="D11" s="96">
        <v>1</v>
      </c>
      <c r="E11" s="88">
        <f t="shared" si="0"/>
        <v>0</v>
      </c>
      <c r="F11" s="89">
        <f t="shared" si="1"/>
        <v>0</v>
      </c>
      <c r="G11" s="108"/>
      <c r="H11" s="107">
        <f t="shared" si="2"/>
        <v>0</v>
      </c>
      <c r="I11" s="109"/>
      <c r="J11" s="107">
        <f t="shared" si="3"/>
        <v>0</v>
      </c>
      <c r="K11" s="109"/>
      <c r="L11" s="107">
        <f t="shared" si="4"/>
        <v>0</v>
      </c>
      <c r="M11" s="109"/>
      <c r="N11" s="107">
        <f t="shared" si="5"/>
        <v>0</v>
      </c>
      <c r="O11" s="109"/>
      <c r="P11" s="107">
        <f t="shared" si="6"/>
        <v>0</v>
      </c>
      <c r="Q11" s="106">
        <f t="shared" si="7"/>
        <v>0</v>
      </c>
      <c r="R11" s="107">
        <f t="shared" si="7"/>
        <v>0</v>
      </c>
    </row>
    <row r="12" spans="1:18" ht="31.5">
      <c r="A12" s="82"/>
      <c r="B12" s="78">
        <v>5</v>
      </c>
      <c r="C12" s="31" t="s">
        <v>49</v>
      </c>
      <c r="D12" s="96">
        <v>2</v>
      </c>
      <c r="E12" s="88">
        <f t="shared" si="0"/>
        <v>0</v>
      </c>
      <c r="F12" s="89">
        <f t="shared" si="1"/>
        <v>0</v>
      </c>
      <c r="G12" s="108"/>
      <c r="H12" s="107">
        <f t="shared" si="2"/>
        <v>0</v>
      </c>
      <c r="I12" s="109"/>
      <c r="J12" s="107">
        <f t="shared" si="3"/>
        <v>0</v>
      </c>
      <c r="K12" s="109"/>
      <c r="L12" s="107">
        <f t="shared" si="4"/>
        <v>0</v>
      </c>
      <c r="M12" s="109"/>
      <c r="N12" s="107">
        <f t="shared" si="5"/>
        <v>0</v>
      </c>
      <c r="O12" s="109"/>
      <c r="P12" s="107">
        <f t="shared" si="6"/>
        <v>0</v>
      </c>
      <c r="Q12" s="106">
        <f t="shared" si="7"/>
        <v>0</v>
      </c>
      <c r="R12" s="107">
        <f t="shared" si="7"/>
        <v>0</v>
      </c>
    </row>
    <row r="13" spans="1:18" ht="18.75">
      <c r="A13" s="82"/>
      <c r="B13" s="78">
        <v>6</v>
      </c>
      <c r="C13" s="31" t="s">
        <v>50</v>
      </c>
      <c r="D13" s="96">
        <v>1</v>
      </c>
      <c r="E13" s="88">
        <f t="shared" si="0"/>
        <v>0</v>
      </c>
      <c r="F13" s="89">
        <f t="shared" si="1"/>
        <v>0</v>
      </c>
      <c r="G13" s="108"/>
      <c r="H13" s="107">
        <f t="shared" si="2"/>
        <v>0</v>
      </c>
      <c r="I13" s="109"/>
      <c r="J13" s="107">
        <f t="shared" si="3"/>
        <v>0</v>
      </c>
      <c r="K13" s="109"/>
      <c r="L13" s="107">
        <f t="shared" si="4"/>
        <v>0</v>
      </c>
      <c r="M13" s="109"/>
      <c r="N13" s="107">
        <f t="shared" si="5"/>
        <v>0</v>
      </c>
      <c r="O13" s="109"/>
      <c r="P13" s="107">
        <f t="shared" si="6"/>
        <v>0</v>
      </c>
      <c r="Q13" s="106">
        <f t="shared" si="7"/>
        <v>0</v>
      </c>
      <c r="R13" s="107">
        <f t="shared" si="7"/>
        <v>0</v>
      </c>
    </row>
    <row r="14" spans="1:18" ht="18.75">
      <c r="A14" s="82"/>
      <c r="B14" s="78">
        <v>7</v>
      </c>
      <c r="C14" s="31" t="s">
        <v>51</v>
      </c>
      <c r="D14" s="96">
        <v>2</v>
      </c>
      <c r="E14" s="88">
        <f t="shared" si="0"/>
        <v>0</v>
      </c>
      <c r="F14" s="89">
        <f t="shared" si="1"/>
        <v>0</v>
      </c>
      <c r="G14" s="108"/>
      <c r="H14" s="107">
        <f t="shared" si="2"/>
        <v>0</v>
      </c>
      <c r="I14" s="109"/>
      <c r="J14" s="107">
        <f t="shared" si="3"/>
        <v>0</v>
      </c>
      <c r="K14" s="109"/>
      <c r="L14" s="107">
        <f t="shared" si="4"/>
        <v>0</v>
      </c>
      <c r="M14" s="109"/>
      <c r="N14" s="107">
        <f t="shared" si="5"/>
        <v>0</v>
      </c>
      <c r="O14" s="109"/>
      <c r="P14" s="107">
        <f t="shared" si="6"/>
        <v>0</v>
      </c>
      <c r="Q14" s="106">
        <f t="shared" si="7"/>
        <v>0</v>
      </c>
      <c r="R14" s="107">
        <f t="shared" si="7"/>
        <v>0</v>
      </c>
    </row>
    <row r="15" spans="1:18" ht="18.75">
      <c r="A15" s="82"/>
      <c r="B15" s="78">
        <v>8</v>
      </c>
      <c r="C15" s="31" t="s">
        <v>52</v>
      </c>
      <c r="D15" s="96">
        <v>4</v>
      </c>
      <c r="E15" s="88">
        <f t="shared" si="0"/>
        <v>0</v>
      </c>
      <c r="F15" s="89">
        <f t="shared" si="1"/>
        <v>0</v>
      </c>
      <c r="G15" s="108"/>
      <c r="H15" s="107">
        <f t="shared" si="2"/>
        <v>0</v>
      </c>
      <c r="I15" s="109"/>
      <c r="J15" s="107">
        <f t="shared" si="3"/>
        <v>0</v>
      </c>
      <c r="K15" s="109"/>
      <c r="L15" s="107">
        <f t="shared" si="4"/>
        <v>0</v>
      </c>
      <c r="M15" s="109"/>
      <c r="N15" s="107">
        <f t="shared" si="5"/>
        <v>0</v>
      </c>
      <c r="O15" s="109"/>
      <c r="P15" s="107">
        <f t="shared" si="6"/>
        <v>0</v>
      </c>
      <c r="Q15" s="106">
        <f t="shared" si="7"/>
        <v>0</v>
      </c>
      <c r="R15" s="107">
        <f t="shared" si="7"/>
        <v>0</v>
      </c>
    </row>
    <row r="16" spans="1:18" ht="18.75">
      <c r="A16" s="82"/>
      <c r="B16" s="78">
        <v>9</v>
      </c>
      <c r="C16" s="31" t="s">
        <v>2</v>
      </c>
      <c r="D16" s="96">
        <v>1</v>
      </c>
      <c r="E16" s="88">
        <f t="shared" si="0"/>
        <v>0</v>
      </c>
      <c r="F16" s="89">
        <f t="shared" si="1"/>
        <v>0</v>
      </c>
      <c r="G16" s="108"/>
      <c r="H16" s="107">
        <f t="shared" si="2"/>
        <v>0</v>
      </c>
      <c r="I16" s="109"/>
      <c r="J16" s="107">
        <f t="shared" si="3"/>
        <v>0</v>
      </c>
      <c r="K16" s="109"/>
      <c r="L16" s="107">
        <f t="shared" si="4"/>
        <v>0</v>
      </c>
      <c r="M16" s="109"/>
      <c r="N16" s="107">
        <f t="shared" si="5"/>
        <v>0</v>
      </c>
      <c r="O16" s="109"/>
      <c r="P16" s="107">
        <f t="shared" si="6"/>
        <v>0</v>
      </c>
      <c r="Q16" s="106">
        <f t="shared" si="7"/>
        <v>0</v>
      </c>
      <c r="R16" s="107">
        <f t="shared" si="7"/>
        <v>0</v>
      </c>
    </row>
    <row r="17" spans="1:18" ht="31.5">
      <c r="A17" s="82"/>
      <c r="B17" s="78">
        <v>10</v>
      </c>
      <c r="C17" s="31" t="s">
        <v>53</v>
      </c>
      <c r="D17" s="96">
        <v>2</v>
      </c>
      <c r="E17" s="88">
        <f t="shared" si="0"/>
        <v>0</v>
      </c>
      <c r="F17" s="89">
        <f t="shared" si="1"/>
        <v>0</v>
      </c>
      <c r="G17" s="108"/>
      <c r="H17" s="107">
        <f t="shared" si="2"/>
        <v>0</v>
      </c>
      <c r="I17" s="109"/>
      <c r="J17" s="107">
        <f t="shared" si="3"/>
        <v>0</v>
      </c>
      <c r="K17" s="109"/>
      <c r="L17" s="107">
        <f t="shared" si="4"/>
        <v>0</v>
      </c>
      <c r="M17" s="109"/>
      <c r="N17" s="107">
        <f t="shared" si="5"/>
        <v>0</v>
      </c>
      <c r="O17" s="109"/>
      <c r="P17" s="107">
        <f t="shared" si="6"/>
        <v>0</v>
      </c>
      <c r="Q17" s="106">
        <f t="shared" si="7"/>
        <v>0</v>
      </c>
      <c r="R17" s="107">
        <f t="shared" si="7"/>
        <v>0</v>
      </c>
    </row>
    <row r="18" spans="1:18" ht="31.5">
      <c r="A18" s="82"/>
      <c r="B18" s="78">
        <v>11</v>
      </c>
      <c r="C18" s="31" t="s">
        <v>54</v>
      </c>
      <c r="D18" s="96">
        <v>4</v>
      </c>
      <c r="E18" s="88">
        <f t="shared" si="0"/>
        <v>0</v>
      </c>
      <c r="F18" s="89">
        <f t="shared" si="1"/>
        <v>0</v>
      </c>
      <c r="G18" s="108"/>
      <c r="H18" s="107">
        <f t="shared" si="2"/>
        <v>0</v>
      </c>
      <c r="I18" s="109"/>
      <c r="J18" s="107">
        <f t="shared" si="3"/>
        <v>0</v>
      </c>
      <c r="K18" s="109"/>
      <c r="L18" s="107">
        <f t="shared" si="4"/>
        <v>0</v>
      </c>
      <c r="M18" s="109"/>
      <c r="N18" s="107">
        <f t="shared" si="5"/>
        <v>0</v>
      </c>
      <c r="O18" s="109"/>
      <c r="P18" s="107">
        <f t="shared" si="6"/>
        <v>0</v>
      </c>
      <c r="Q18" s="106">
        <f t="shared" si="7"/>
        <v>0</v>
      </c>
      <c r="R18" s="107">
        <f t="shared" si="7"/>
        <v>0</v>
      </c>
    </row>
    <row r="19" spans="1:18" ht="18.75">
      <c r="A19" s="82"/>
      <c r="B19" s="78">
        <v>12</v>
      </c>
      <c r="C19" s="31" t="s">
        <v>29</v>
      </c>
      <c r="D19" s="96">
        <v>2</v>
      </c>
      <c r="E19" s="88">
        <f t="shared" si="0"/>
        <v>0</v>
      </c>
      <c r="F19" s="89">
        <f t="shared" si="1"/>
        <v>0</v>
      </c>
      <c r="G19" s="108"/>
      <c r="H19" s="107">
        <f t="shared" si="2"/>
        <v>0</v>
      </c>
      <c r="I19" s="109"/>
      <c r="J19" s="107">
        <f t="shared" si="3"/>
        <v>0</v>
      </c>
      <c r="K19" s="109"/>
      <c r="L19" s="107">
        <f t="shared" si="4"/>
        <v>0</v>
      </c>
      <c r="M19" s="109"/>
      <c r="N19" s="107">
        <f t="shared" si="5"/>
        <v>0</v>
      </c>
      <c r="O19" s="109"/>
      <c r="P19" s="107">
        <f t="shared" si="6"/>
        <v>0</v>
      </c>
      <c r="Q19" s="106">
        <f t="shared" si="7"/>
        <v>0</v>
      </c>
      <c r="R19" s="107">
        <f t="shared" si="7"/>
        <v>0</v>
      </c>
    </row>
    <row r="20" spans="1:18" ht="18.75">
      <c r="A20" s="82"/>
      <c r="B20" s="78">
        <v>13</v>
      </c>
      <c r="C20" s="31" t="s">
        <v>33</v>
      </c>
      <c r="D20" s="96">
        <v>3</v>
      </c>
      <c r="E20" s="88">
        <f t="shared" si="0"/>
        <v>0</v>
      </c>
      <c r="F20" s="89">
        <f t="shared" si="1"/>
        <v>0</v>
      </c>
      <c r="G20" s="108"/>
      <c r="H20" s="107">
        <f t="shared" si="2"/>
        <v>0</v>
      </c>
      <c r="I20" s="109"/>
      <c r="J20" s="107">
        <f t="shared" si="3"/>
        <v>0</v>
      </c>
      <c r="K20" s="109"/>
      <c r="L20" s="107">
        <f t="shared" si="4"/>
        <v>0</v>
      </c>
      <c r="M20" s="109"/>
      <c r="N20" s="107">
        <f t="shared" si="5"/>
        <v>0</v>
      </c>
      <c r="O20" s="109"/>
      <c r="P20" s="107">
        <f t="shared" si="6"/>
        <v>0</v>
      </c>
      <c r="Q20" s="106">
        <f t="shared" si="7"/>
        <v>0</v>
      </c>
      <c r="R20" s="107">
        <f t="shared" si="7"/>
        <v>0</v>
      </c>
    </row>
    <row r="21" spans="1:18" ht="18.75">
      <c r="A21" s="82"/>
      <c r="B21" s="78">
        <v>14</v>
      </c>
      <c r="C21" s="31" t="s">
        <v>3</v>
      </c>
      <c r="D21" s="96">
        <v>2</v>
      </c>
      <c r="E21" s="88">
        <f t="shared" si="0"/>
        <v>0</v>
      </c>
      <c r="F21" s="89">
        <f t="shared" si="1"/>
        <v>0</v>
      </c>
      <c r="G21" s="108"/>
      <c r="H21" s="107">
        <f t="shared" si="2"/>
        <v>0</v>
      </c>
      <c r="I21" s="109"/>
      <c r="J21" s="107">
        <f t="shared" si="3"/>
        <v>0</v>
      </c>
      <c r="K21" s="109"/>
      <c r="L21" s="107">
        <f t="shared" si="4"/>
        <v>0</v>
      </c>
      <c r="M21" s="109"/>
      <c r="N21" s="107">
        <f t="shared" si="5"/>
        <v>0</v>
      </c>
      <c r="O21" s="109"/>
      <c r="P21" s="107">
        <f t="shared" si="6"/>
        <v>0</v>
      </c>
      <c r="Q21" s="106">
        <f t="shared" si="7"/>
        <v>0</v>
      </c>
      <c r="R21" s="107">
        <f t="shared" si="7"/>
        <v>0</v>
      </c>
    </row>
    <row r="22" spans="1:18" ht="18.75">
      <c r="A22" s="82"/>
      <c r="B22" s="78">
        <v>15</v>
      </c>
      <c r="C22" s="32" t="s">
        <v>16</v>
      </c>
      <c r="D22" s="96">
        <v>5</v>
      </c>
      <c r="E22" s="88">
        <f t="shared" si="0"/>
        <v>0</v>
      </c>
      <c r="F22" s="89">
        <f t="shared" si="1"/>
        <v>0</v>
      </c>
      <c r="G22" s="108"/>
      <c r="H22" s="107">
        <f t="shared" si="2"/>
        <v>0</v>
      </c>
      <c r="I22" s="109"/>
      <c r="J22" s="107">
        <f t="shared" si="3"/>
        <v>0</v>
      </c>
      <c r="K22" s="109"/>
      <c r="L22" s="107">
        <f t="shared" si="4"/>
        <v>0</v>
      </c>
      <c r="M22" s="109"/>
      <c r="N22" s="107">
        <f t="shared" si="5"/>
        <v>0</v>
      </c>
      <c r="O22" s="109"/>
      <c r="P22" s="107">
        <f t="shared" si="6"/>
        <v>0</v>
      </c>
      <c r="Q22" s="106">
        <f t="shared" si="7"/>
        <v>0</v>
      </c>
      <c r="R22" s="107">
        <f t="shared" si="7"/>
        <v>0</v>
      </c>
    </row>
    <row r="23" spans="1:18" ht="78.75">
      <c r="A23" s="82"/>
      <c r="B23" s="78">
        <v>16</v>
      </c>
      <c r="C23" s="31" t="s">
        <v>55</v>
      </c>
      <c r="D23" s="96">
        <v>3</v>
      </c>
      <c r="E23" s="88">
        <f t="shared" si="0"/>
        <v>0</v>
      </c>
      <c r="F23" s="89">
        <f t="shared" si="1"/>
        <v>0</v>
      </c>
      <c r="G23" s="108"/>
      <c r="H23" s="107">
        <f t="shared" si="2"/>
        <v>0</v>
      </c>
      <c r="I23" s="109"/>
      <c r="J23" s="107">
        <f t="shared" si="3"/>
        <v>0</v>
      </c>
      <c r="K23" s="109"/>
      <c r="L23" s="107">
        <f t="shared" si="4"/>
        <v>0</v>
      </c>
      <c r="M23" s="109"/>
      <c r="N23" s="107">
        <f t="shared" si="5"/>
        <v>0</v>
      </c>
      <c r="O23" s="109"/>
      <c r="P23" s="107">
        <f t="shared" si="6"/>
        <v>0</v>
      </c>
      <c r="Q23" s="106">
        <f t="shared" si="7"/>
        <v>0</v>
      </c>
      <c r="R23" s="107">
        <f t="shared" si="7"/>
        <v>0</v>
      </c>
    </row>
    <row r="24" spans="1:18" ht="62.25" customHeight="1">
      <c r="A24" s="82"/>
      <c r="B24" s="78">
        <v>17</v>
      </c>
      <c r="C24" s="31" t="s">
        <v>56</v>
      </c>
      <c r="D24" s="96">
        <v>5</v>
      </c>
      <c r="E24" s="88">
        <f t="shared" si="0"/>
        <v>0</v>
      </c>
      <c r="F24" s="89">
        <f t="shared" si="1"/>
        <v>0</v>
      </c>
      <c r="G24" s="108"/>
      <c r="H24" s="107">
        <f t="shared" si="2"/>
        <v>0</v>
      </c>
      <c r="I24" s="109"/>
      <c r="J24" s="107">
        <f t="shared" si="3"/>
        <v>0</v>
      </c>
      <c r="K24" s="109"/>
      <c r="L24" s="107">
        <f t="shared" si="4"/>
        <v>0</v>
      </c>
      <c r="M24" s="109"/>
      <c r="N24" s="107">
        <f t="shared" si="5"/>
        <v>0</v>
      </c>
      <c r="O24" s="109"/>
      <c r="P24" s="107">
        <f t="shared" si="6"/>
        <v>0</v>
      </c>
      <c r="Q24" s="106">
        <f t="shared" si="7"/>
        <v>0</v>
      </c>
      <c r="R24" s="107">
        <f t="shared" si="7"/>
        <v>0</v>
      </c>
    </row>
    <row r="25" spans="1:18" ht="31.5">
      <c r="A25" s="82"/>
      <c r="B25" s="78">
        <v>18</v>
      </c>
      <c r="C25" s="31" t="s">
        <v>17</v>
      </c>
      <c r="D25" s="96">
        <v>2</v>
      </c>
      <c r="E25" s="88">
        <f t="shared" si="0"/>
        <v>0</v>
      </c>
      <c r="F25" s="89">
        <f t="shared" si="1"/>
        <v>0</v>
      </c>
      <c r="G25" s="108"/>
      <c r="H25" s="107">
        <f t="shared" si="2"/>
        <v>0</v>
      </c>
      <c r="I25" s="109"/>
      <c r="J25" s="107">
        <f t="shared" si="3"/>
        <v>0</v>
      </c>
      <c r="K25" s="109"/>
      <c r="L25" s="107">
        <f t="shared" si="4"/>
        <v>0</v>
      </c>
      <c r="M25" s="109"/>
      <c r="N25" s="107">
        <f t="shared" si="5"/>
        <v>0</v>
      </c>
      <c r="O25" s="109"/>
      <c r="P25" s="107">
        <f t="shared" si="6"/>
        <v>0</v>
      </c>
      <c r="Q25" s="106">
        <f t="shared" si="7"/>
        <v>0</v>
      </c>
      <c r="R25" s="107">
        <f t="shared" si="7"/>
        <v>0</v>
      </c>
    </row>
    <row r="26" spans="1:18" ht="31.5" customHeight="1">
      <c r="A26" s="82"/>
      <c r="B26" s="78">
        <v>19</v>
      </c>
      <c r="C26" s="31" t="s">
        <v>57</v>
      </c>
      <c r="D26" s="96">
        <v>0.5</v>
      </c>
      <c r="E26" s="88">
        <f t="shared" si="0"/>
        <v>0</v>
      </c>
      <c r="F26" s="89">
        <f t="shared" si="1"/>
        <v>0</v>
      </c>
      <c r="G26" s="108"/>
      <c r="H26" s="107">
        <f t="shared" si="2"/>
        <v>0</v>
      </c>
      <c r="I26" s="109"/>
      <c r="J26" s="107">
        <f t="shared" si="3"/>
        <v>0</v>
      </c>
      <c r="K26" s="109"/>
      <c r="L26" s="107">
        <f t="shared" si="4"/>
        <v>0</v>
      </c>
      <c r="M26" s="109"/>
      <c r="N26" s="107">
        <f t="shared" si="5"/>
        <v>0</v>
      </c>
      <c r="O26" s="109"/>
      <c r="P26" s="107">
        <f t="shared" si="6"/>
        <v>0</v>
      </c>
      <c r="Q26" s="106">
        <f t="shared" si="7"/>
        <v>0</v>
      </c>
      <c r="R26" s="107">
        <f t="shared" si="7"/>
        <v>0</v>
      </c>
    </row>
    <row r="27" spans="1:18" ht="31.5">
      <c r="A27" s="82"/>
      <c r="B27" s="78">
        <v>20</v>
      </c>
      <c r="C27" s="31" t="s">
        <v>58</v>
      </c>
      <c r="D27" s="96">
        <v>1.5</v>
      </c>
      <c r="E27" s="88">
        <f t="shared" si="0"/>
        <v>0</v>
      </c>
      <c r="F27" s="89">
        <f t="shared" si="1"/>
        <v>0</v>
      </c>
      <c r="G27" s="108"/>
      <c r="H27" s="107">
        <f t="shared" si="2"/>
        <v>0</v>
      </c>
      <c r="I27" s="109"/>
      <c r="J27" s="107">
        <f t="shared" si="3"/>
        <v>0</v>
      </c>
      <c r="K27" s="109"/>
      <c r="L27" s="107">
        <f t="shared" si="4"/>
        <v>0</v>
      </c>
      <c r="M27" s="109"/>
      <c r="N27" s="107">
        <f t="shared" si="5"/>
        <v>0</v>
      </c>
      <c r="O27" s="109"/>
      <c r="P27" s="107">
        <f t="shared" si="6"/>
        <v>0</v>
      </c>
      <c r="Q27" s="106">
        <f t="shared" si="7"/>
        <v>0</v>
      </c>
      <c r="R27" s="107">
        <f t="shared" si="7"/>
        <v>0</v>
      </c>
    </row>
    <row r="28" spans="1:18" ht="31.5">
      <c r="A28" s="82"/>
      <c r="B28" s="78">
        <v>21</v>
      </c>
      <c r="C28" s="31" t="s">
        <v>59</v>
      </c>
      <c r="D28" s="110">
        <v>1.5</v>
      </c>
      <c r="E28" s="88">
        <f t="shared" si="0"/>
        <v>0</v>
      </c>
      <c r="F28" s="89">
        <f t="shared" si="1"/>
        <v>0</v>
      </c>
      <c r="G28" s="108"/>
      <c r="H28" s="107">
        <f t="shared" si="2"/>
        <v>0</v>
      </c>
      <c r="I28" s="109"/>
      <c r="J28" s="107">
        <f t="shared" si="3"/>
        <v>0</v>
      </c>
      <c r="K28" s="109"/>
      <c r="L28" s="107">
        <f t="shared" si="4"/>
        <v>0</v>
      </c>
      <c r="M28" s="109"/>
      <c r="N28" s="107">
        <f t="shared" si="5"/>
        <v>0</v>
      </c>
      <c r="O28" s="109"/>
      <c r="P28" s="107">
        <f t="shared" si="6"/>
        <v>0</v>
      </c>
      <c r="Q28" s="106">
        <f t="shared" si="7"/>
        <v>0</v>
      </c>
      <c r="R28" s="107">
        <f t="shared" si="7"/>
        <v>0</v>
      </c>
    </row>
    <row r="29" spans="1:18" ht="18.75">
      <c r="A29" s="82"/>
      <c r="B29" s="78">
        <v>22</v>
      </c>
      <c r="C29" s="31" t="s">
        <v>4</v>
      </c>
      <c r="D29" s="96">
        <v>1</v>
      </c>
      <c r="E29" s="88">
        <f t="shared" si="0"/>
        <v>0</v>
      </c>
      <c r="F29" s="89">
        <f t="shared" si="1"/>
        <v>0</v>
      </c>
      <c r="G29" s="108"/>
      <c r="H29" s="107">
        <f t="shared" si="2"/>
        <v>0</v>
      </c>
      <c r="I29" s="109"/>
      <c r="J29" s="107">
        <f t="shared" si="3"/>
        <v>0</v>
      </c>
      <c r="K29" s="109"/>
      <c r="L29" s="107">
        <f t="shared" si="4"/>
        <v>0</v>
      </c>
      <c r="M29" s="109"/>
      <c r="N29" s="107">
        <f t="shared" si="5"/>
        <v>0</v>
      </c>
      <c r="O29" s="109"/>
      <c r="P29" s="107">
        <f t="shared" si="6"/>
        <v>0</v>
      </c>
      <c r="Q29" s="106">
        <f t="shared" si="7"/>
        <v>0</v>
      </c>
      <c r="R29" s="107">
        <f t="shared" si="7"/>
        <v>0</v>
      </c>
    </row>
    <row r="30" spans="1:18" ht="31.5">
      <c r="A30" s="82"/>
      <c r="B30" s="78">
        <v>23</v>
      </c>
      <c r="C30" s="31" t="s">
        <v>60</v>
      </c>
      <c r="D30" s="96">
        <v>3</v>
      </c>
      <c r="E30" s="88">
        <f t="shared" si="0"/>
        <v>0</v>
      </c>
      <c r="F30" s="89">
        <f t="shared" si="1"/>
        <v>0</v>
      </c>
      <c r="G30" s="108"/>
      <c r="H30" s="107">
        <f t="shared" si="2"/>
        <v>0</v>
      </c>
      <c r="I30" s="109"/>
      <c r="J30" s="107">
        <f t="shared" si="3"/>
        <v>0</v>
      </c>
      <c r="K30" s="109"/>
      <c r="L30" s="107">
        <f t="shared" si="4"/>
        <v>0</v>
      </c>
      <c r="M30" s="109"/>
      <c r="N30" s="107">
        <f t="shared" si="5"/>
        <v>0</v>
      </c>
      <c r="O30" s="109"/>
      <c r="P30" s="107">
        <f t="shared" si="6"/>
        <v>0</v>
      </c>
      <c r="Q30" s="106">
        <f t="shared" si="7"/>
        <v>0</v>
      </c>
      <c r="R30" s="107">
        <f t="shared" si="7"/>
        <v>0</v>
      </c>
    </row>
    <row r="31" spans="1:18" ht="47.25">
      <c r="A31" s="82"/>
      <c r="B31" s="78">
        <v>24</v>
      </c>
      <c r="C31" s="31" t="s">
        <v>26</v>
      </c>
      <c r="D31" s="96">
        <v>1</v>
      </c>
      <c r="E31" s="88">
        <f t="shared" si="0"/>
        <v>0</v>
      </c>
      <c r="F31" s="89">
        <f t="shared" si="1"/>
        <v>0</v>
      </c>
      <c r="G31" s="108"/>
      <c r="H31" s="107">
        <f t="shared" si="2"/>
        <v>0</v>
      </c>
      <c r="I31" s="109"/>
      <c r="J31" s="107">
        <f t="shared" si="3"/>
        <v>0</v>
      </c>
      <c r="K31" s="109"/>
      <c r="L31" s="107">
        <f t="shared" si="4"/>
        <v>0</v>
      </c>
      <c r="M31" s="109"/>
      <c r="N31" s="107">
        <f t="shared" si="5"/>
        <v>0</v>
      </c>
      <c r="O31" s="109"/>
      <c r="P31" s="107">
        <f t="shared" si="6"/>
        <v>0</v>
      </c>
      <c r="Q31" s="106">
        <f t="shared" si="7"/>
        <v>0</v>
      </c>
      <c r="R31" s="107">
        <f t="shared" si="7"/>
        <v>0</v>
      </c>
    </row>
    <row r="32" spans="1:18" ht="47.25">
      <c r="A32" s="82"/>
      <c r="B32" s="78">
        <v>25</v>
      </c>
      <c r="C32" s="31" t="s">
        <v>27</v>
      </c>
      <c r="D32" s="96">
        <v>1</v>
      </c>
      <c r="E32" s="88">
        <f t="shared" si="0"/>
        <v>0</v>
      </c>
      <c r="F32" s="89">
        <f t="shared" si="1"/>
        <v>0</v>
      </c>
      <c r="G32" s="108"/>
      <c r="H32" s="107">
        <f t="shared" si="2"/>
        <v>0</v>
      </c>
      <c r="I32" s="109"/>
      <c r="J32" s="107">
        <f t="shared" si="3"/>
        <v>0</v>
      </c>
      <c r="K32" s="109"/>
      <c r="L32" s="107">
        <f t="shared" si="4"/>
        <v>0</v>
      </c>
      <c r="M32" s="109"/>
      <c r="N32" s="107">
        <f t="shared" si="5"/>
        <v>0</v>
      </c>
      <c r="O32" s="109"/>
      <c r="P32" s="107">
        <f t="shared" si="6"/>
        <v>0</v>
      </c>
      <c r="Q32" s="106">
        <f t="shared" si="7"/>
        <v>0</v>
      </c>
      <c r="R32" s="107">
        <f t="shared" si="7"/>
        <v>0</v>
      </c>
    </row>
    <row r="33" spans="1:18" ht="31.5">
      <c r="A33" s="82"/>
      <c r="B33" s="78">
        <v>26</v>
      </c>
      <c r="C33" s="31" t="s">
        <v>11</v>
      </c>
      <c r="D33" s="96">
        <v>10</v>
      </c>
      <c r="E33" s="88">
        <f t="shared" si="0"/>
        <v>0</v>
      </c>
      <c r="F33" s="89">
        <f t="shared" si="1"/>
        <v>0</v>
      </c>
      <c r="G33" s="108"/>
      <c r="H33" s="107">
        <f t="shared" si="2"/>
        <v>0</v>
      </c>
      <c r="I33" s="109"/>
      <c r="J33" s="107">
        <f t="shared" si="3"/>
        <v>0</v>
      </c>
      <c r="K33" s="109"/>
      <c r="L33" s="107">
        <f t="shared" si="4"/>
        <v>0</v>
      </c>
      <c r="M33" s="109"/>
      <c r="N33" s="107">
        <f t="shared" si="5"/>
        <v>0</v>
      </c>
      <c r="O33" s="109"/>
      <c r="P33" s="107">
        <f t="shared" si="6"/>
        <v>0</v>
      </c>
      <c r="Q33" s="106">
        <f t="shared" si="7"/>
        <v>0</v>
      </c>
      <c r="R33" s="107">
        <f t="shared" si="7"/>
        <v>0</v>
      </c>
    </row>
    <row r="34" spans="1:18" ht="31.5">
      <c r="A34" s="82"/>
      <c r="B34" s="78">
        <v>27</v>
      </c>
      <c r="C34" s="31" t="s">
        <v>18</v>
      </c>
      <c r="D34" s="96">
        <v>10</v>
      </c>
      <c r="E34" s="88">
        <f t="shared" si="0"/>
        <v>0</v>
      </c>
      <c r="F34" s="89">
        <f t="shared" si="1"/>
        <v>0</v>
      </c>
      <c r="G34" s="108"/>
      <c r="H34" s="107">
        <f t="shared" si="2"/>
        <v>0</v>
      </c>
      <c r="I34" s="109"/>
      <c r="J34" s="107">
        <f t="shared" si="3"/>
        <v>0</v>
      </c>
      <c r="K34" s="109"/>
      <c r="L34" s="107">
        <f t="shared" si="4"/>
        <v>0</v>
      </c>
      <c r="M34" s="109"/>
      <c r="N34" s="107">
        <f t="shared" si="5"/>
        <v>0</v>
      </c>
      <c r="O34" s="109"/>
      <c r="P34" s="107">
        <f t="shared" si="6"/>
        <v>0</v>
      </c>
      <c r="Q34" s="106">
        <f t="shared" si="7"/>
        <v>0</v>
      </c>
      <c r="R34" s="107">
        <f t="shared" si="7"/>
        <v>0</v>
      </c>
    </row>
    <row r="35" spans="1:18" ht="18.75">
      <c r="A35" s="82"/>
      <c r="B35" s="78">
        <v>28</v>
      </c>
      <c r="C35" s="31" t="s">
        <v>19</v>
      </c>
      <c r="D35" s="96">
        <v>10</v>
      </c>
      <c r="E35" s="88">
        <f t="shared" si="0"/>
        <v>0</v>
      </c>
      <c r="F35" s="89">
        <f t="shared" si="1"/>
        <v>0</v>
      </c>
      <c r="G35" s="108"/>
      <c r="H35" s="107">
        <f t="shared" si="2"/>
        <v>0</v>
      </c>
      <c r="I35" s="109"/>
      <c r="J35" s="107">
        <f t="shared" si="3"/>
        <v>0</v>
      </c>
      <c r="K35" s="109"/>
      <c r="L35" s="107">
        <f t="shared" si="4"/>
        <v>0</v>
      </c>
      <c r="M35" s="109"/>
      <c r="N35" s="107">
        <f t="shared" si="5"/>
        <v>0</v>
      </c>
      <c r="O35" s="109"/>
      <c r="P35" s="107">
        <f t="shared" si="6"/>
        <v>0</v>
      </c>
      <c r="Q35" s="106">
        <f t="shared" si="7"/>
        <v>0</v>
      </c>
      <c r="R35" s="107">
        <f t="shared" si="7"/>
        <v>0</v>
      </c>
    </row>
    <row r="36" spans="1:18" ht="15.75" customHeight="1">
      <c r="A36" s="82"/>
      <c r="B36" s="78">
        <v>29</v>
      </c>
      <c r="C36" s="31" t="s">
        <v>20</v>
      </c>
      <c r="D36" s="96">
        <v>20</v>
      </c>
      <c r="E36" s="88">
        <f t="shared" si="0"/>
        <v>0</v>
      </c>
      <c r="F36" s="89">
        <f t="shared" si="1"/>
        <v>0</v>
      </c>
      <c r="G36" s="108"/>
      <c r="H36" s="107">
        <f t="shared" si="2"/>
        <v>0</v>
      </c>
      <c r="I36" s="109"/>
      <c r="J36" s="107">
        <f t="shared" si="3"/>
        <v>0</v>
      </c>
      <c r="K36" s="109"/>
      <c r="L36" s="107">
        <f t="shared" si="4"/>
        <v>0</v>
      </c>
      <c r="M36" s="109"/>
      <c r="N36" s="107">
        <f t="shared" si="5"/>
        <v>0</v>
      </c>
      <c r="O36" s="109"/>
      <c r="P36" s="107">
        <f t="shared" si="6"/>
        <v>0</v>
      </c>
      <c r="Q36" s="106">
        <f t="shared" si="7"/>
        <v>0</v>
      </c>
      <c r="R36" s="107">
        <f t="shared" si="7"/>
        <v>0</v>
      </c>
    </row>
    <row r="37" spans="1:18" ht="18.75">
      <c r="A37" s="82"/>
      <c r="B37" s="78">
        <v>30</v>
      </c>
      <c r="C37" s="31" t="s">
        <v>5</v>
      </c>
      <c r="D37" s="96">
        <v>0.5</v>
      </c>
      <c r="E37" s="88">
        <f t="shared" si="0"/>
        <v>0</v>
      </c>
      <c r="F37" s="89">
        <f t="shared" si="1"/>
        <v>0</v>
      </c>
      <c r="G37" s="108"/>
      <c r="H37" s="107">
        <f t="shared" si="2"/>
        <v>0</v>
      </c>
      <c r="I37" s="109"/>
      <c r="J37" s="107">
        <f t="shared" si="3"/>
        <v>0</v>
      </c>
      <c r="K37" s="109"/>
      <c r="L37" s="107">
        <f t="shared" si="4"/>
        <v>0</v>
      </c>
      <c r="M37" s="109"/>
      <c r="N37" s="107">
        <f t="shared" si="5"/>
        <v>0</v>
      </c>
      <c r="O37" s="109"/>
      <c r="P37" s="107">
        <f t="shared" si="6"/>
        <v>0</v>
      </c>
      <c r="Q37" s="106">
        <f t="shared" si="7"/>
        <v>0</v>
      </c>
      <c r="R37" s="107">
        <f t="shared" si="7"/>
        <v>0</v>
      </c>
    </row>
    <row r="38" spans="1:18" ht="18.75">
      <c r="A38" s="82"/>
      <c r="B38" s="78">
        <v>31</v>
      </c>
      <c r="C38" s="31" t="s">
        <v>21</v>
      </c>
      <c r="D38" s="96">
        <v>10</v>
      </c>
      <c r="E38" s="88">
        <f t="shared" si="0"/>
        <v>0</v>
      </c>
      <c r="F38" s="89">
        <f t="shared" si="1"/>
        <v>0</v>
      </c>
      <c r="G38" s="108"/>
      <c r="H38" s="107">
        <f t="shared" si="2"/>
        <v>0</v>
      </c>
      <c r="I38" s="109"/>
      <c r="J38" s="107">
        <f t="shared" si="3"/>
        <v>0</v>
      </c>
      <c r="K38" s="109"/>
      <c r="L38" s="107">
        <f t="shared" si="4"/>
        <v>0</v>
      </c>
      <c r="M38" s="109"/>
      <c r="N38" s="107">
        <f t="shared" si="5"/>
        <v>0</v>
      </c>
      <c r="O38" s="109"/>
      <c r="P38" s="107">
        <f t="shared" si="6"/>
        <v>0</v>
      </c>
      <c r="Q38" s="106">
        <f t="shared" si="7"/>
        <v>0</v>
      </c>
      <c r="R38" s="107">
        <f t="shared" si="7"/>
        <v>0</v>
      </c>
    </row>
    <row r="39" spans="1:18" ht="31.5">
      <c r="A39" s="82"/>
      <c r="B39" s="78">
        <v>32</v>
      </c>
      <c r="C39" s="31" t="s">
        <v>6</v>
      </c>
      <c r="D39" s="96">
        <v>3</v>
      </c>
      <c r="E39" s="88">
        <f t="shared" si="0"/>
        <v>0</v>
      </c>
      <c r="F39" s="89">
        <f t="shared" si="1"/>
        <v>0</v>
      </c>
      <c r="G39" s="108"/>
      <c r="H39" s="107">
        <f t="shared" si="2"/>
        <v>0</v>
      </c>
      <c r="I39" s="109"/>
      <c r="J39" s="107">
        <f t="shared" si="3"/>
        <v>0</v>
      </c>
      <c r="K39" s="109"/>
      <c r="L39" s="107">
        <f t="shared" si="4"/>
        <v>0</v>
      </c>
      <c r="M39" s="109"/>
      <c r="N39" s="107">
        <f t="shared" si="5"/>
        <v>0</v>
      </c>
      <c r="O39" s="109"/>
      <c r="P39" s="107">
        <f t="shared" si="6"/>
        <v>0</v>
      </c>
      <c r="Q39" s="106">
        <f t="shared" si="7"/>
        <v>0</v>
      </c>
      <c r="R39" s="107">
        <f t="shared" si="7"/>
        <v>0</v>
      </c>
    </row>
    <row r="40" spans="1:18" ht="18.75">
      <c r="A40" s="82"/>
      <c r="B40" s="78">
        <v>33</v>
      </c>
      <c r="C40" s="31" t="s">
        <v>61</v>
      </c>
      <c r="D40" s="96">
        <v>2</v>
      </c>
      <c r="E40" s="88">
        <f aca="true" t="shared" si="8" ref="E40:E59">G40+I40+K40+M40+O40</f>
        <v>0</v>
      </c>
      <c r="F40" s="89">
        <f t="shared" si="1"/>
        <v>0</v>
      </c>
      <c r="G40" s="108"/>
      <c r="H40" s="107">
        <f aca="true" t="shared" si="9" ref="H40:H59">G40*D40</f>
        <v>0</v>
      </c>
      <c r="I40" s="109"/>
      <c r="J40" s="107">
        <f aca="true" t="shared" si="10" ref="J40:J59">I40*D40</f>
        <v>0</v>
      </c>
      <c r="K40" s="109"/>
      <c r="L40" s="107">
        <f aca="true" t="shared" si="11" ref="L40:L59">K40*D40</f>
        <v>0</v>
      </c>
      <c r="M40" s="109"/>
      <c r="N40" s="107">
        <f aca="true" t="shared" si="12" ref="N40:N59">M40*D40</f>
        <v>0</v>
      </c>
      <c r="O40" s="109"/>
      <c r="P40" s="107">
        <f aca="true" t="shared" si="13" ref="P40:P59">O40*D40</f>
        <v>0</v>
      </c>
      <c r="Q40" s="106">
        <f t="shared" si="7"/>
        <v>0</v>
      </c>
      <c r="R40" s="107">
        <f t="shared" si="7"/>
        <v>0</v>
      </c>
    </row>
    <row r="41" spans="1:18" ht="18.75">
      <c r="A41" s="82"/>
      <c r="B41" s="78">
        <v>34</v>
      </c>
      <c r="C41" s="31" t="s">
        <v>22</v>
      </c>
      <c r="D41" s="96">
        <v>2</v>
      </c>
      <c r="E41" s="88">
        <f t="shared" si="8"/>
        <v>0</v>
      </c>
      <c r="F41" s="89">
        <f t="shared" si="1"/>
        <v>0</v>
      </c>
      <c r="G41" s="108"/>
      <c r="H41" s="107">
        <f t="shared" si="9"/>
        <v>0</v>
      </c>
      <c r="I41" s="109"/>
      <c r="J41" s="107">
        <f t="shared" si="10"/>
        <v>0</v>
      </c>
      <c r="K41" s="109"/>
      <c r="L41" s="107">
        <f t="shared" si="11"/>
        <v>0</v>
      </c>
      <c r="M41" s="109"/>
      <c r="N41" s="107">
        <f t="shared" si="12"/>
        <v>0</v>
      </c>
      <c r="O41" s="109"/>
      <c r="P41" s="107">
        <f t="shared" si="13"/>
        <v>0</v>
      </c>
      <c r="Q41" s="106">
        <f aca="true" t="shared" si="14" ref="Q41:R59">(G41+I41+K41+M41+O41)/5</f>
        <v>0</v>
      </c>
      <c r="R41" s="107">
        <f t="shared" si="14"/>
        <v>0</v>
      </c>
    </row>
    <row r="42" spans="1:18" ht="31.5">
      <c r="A42" s="82"/>
      <c r="B42" s="78">
        <v>35</v>
      </c>
      <c r="C42" s="31" t="s">
        <v>7</v>
      </c>
      <c r="D42" s="96">
        <v>5</v>
      </c>
      <c r="E42" s="88">
        <f t="shared" si="8"/>
        <v>0</v>
      </c>
      <c r="F42" s="89">
        <f t="shared" si="1"/>
        <v>0</v>
      </c>
      <c r="G42" s="108"/>
      <c r="H42" s="107">
        <f t="shared" si="9"/>
        <v>0</v>
      </c>
      <c r="I42" s="109"/>
      <c r="J42" s="107">
        <f t="shared" si="10"/>
        <v>0</v>
      </c>
      <c r="K42" s="109"/>
      <c r="L42" s="107">
        <f t="shared" si="11"/>
        <v>0</v>
      </c>
      <c r="M42" s="109"/>
      <c r="N42" s="107">
        <f t="shared" si="12"/>
        <v>0</v>
      </c>
      <c r="O42" s="109"/>
      <c r="P42" s="107">
        <f t="shared" si="13"/>
        <v>0</v>
      </c>
      <c r="Q42" s="106">
        <f t="shared" si="14"/>
        <v>0</v>
      </c>
      <c r="R42" s="107">
        <f t="shared" si="14"/>
        <v>0</v>
      </c>
    </row>
    <row r="43" spans="1:18" ht="18.75">
      <c r="A43" s="82"/>
      <c r="B43" s="78">
        <v>36</v>
      </c>
      <c r="C43" s="31" t="s">
        <v>62</v>
      </c>
      <c r="D43" s="96">
        <v>3</v>
      </c>
      <c r="E43" s="88">
        <f t="shared" si="8"/>
        <v>0</v>
      </c>
      <c r="F43" s="89">
        <f t="shared" si="1"/>
        <v>0</v>
      </c>
      <c r="G43" s="108"/>
      <c r="H43" s="107">
        <f t="shared" si="9"/>
        <v>0</v>
      </c>
      <c r="I43" s="109"/>
      <c r="J43" s="107">
        <f t="shared" si="10"/>
        <v>0</v>
      </c>
      <c r="K43" s="109"/>
      <c r="L43" s="107">
        <f t="shared" si="11"/>
        <v>0</v>
      </c>
      <c r="M43" s="109"/>
      <c r="N43" s="107">
        <f t="shared" si="12"/>
        <v>0</v>
      </c>
      <c r="O43" s="109"/>
      <c r="P43" s="107">
        <f t="shared" si="13"/>
        <v>0</v>
      </c>
      <c r="Q43" s="106">
        <f t="shared" si="14"/>
        <v>0</v>
      </c>
      <c r="R43" s="107">
        <f t="shared" si="14"/>
        <v>0</v>
      </c>
    </row>
    <row r="44" spans="1:18" ht="31.5">
      <c r="A44" s="82"/>
      <c r="B44" s="78">
        <v>37</v>
      </c>
      <c r="C44" s="32" t="s">
        <v>30</v>
      </c>
      <c r="D44" s="96">
        <v>2</v>
      </c>
      <c r="E44" s="88">
        <f t="shared" si="8"/>
        <v>0</v>
      </c>
      <c r="F44" s="89">
        <f t="shared" si="1"/>
        <v>0</v>
      </c>
      <c r="G44" s="108"/>
      <c r="H44" s="107">
        <f t="shared" si="9"/>
        <v>0</v>
      </c>
      <c r="I44" s="109"/>
      <c r="J44" s="107">
        <f t="shared" si="10"/>
        <v>0</v>
      </c>
      <c r="K44" s="109"/>
      <c r="L44" s="107">
        <f t="shared" si="11"/>
        <v>0</v>
      </c>
      <c r="M44" s="109"/>
      <c r="N44" s="107">
        <f t="shared" si="12"/>
        <v>0</v>
      </c>
      <c r="O44" s="109"/>
      <c r="P44" s="107">
        <f t="shared" si="13"/>
        <v>0</v>
      </c>
      <c r="Q44" s="106">
        <f t="shared" si="14"/>
        <v>0</v>
      </c>
      <c r="R44" s="107">
        <f t="shared" si="14"/>
        <v>0</v>
      </c>
    </row>
    <row r="45" spans="1:18" ht="18.75">
      <c r="A45" s="82"/>
      <c r="B45" s="78">
        <v>38</v>
      </c>
      <c r="C45" s="32" t="s">
        <v>63</v>
      </c>
      <c r="D45" s="96">
        <v>2</v>
      </c>
      <c r="E45" s="88">
        <f t="shared" si="8"/>
        <v>0</v>
      </c>
      <c r="F45" s="89">
        <f t="shared" si="1"/>
        <v>0</v>
      </c>
      <c r="G45" s="108"/>
      <c r="H45" s="107">
        <f t="shared" si="9"/>
        <v>0</v>
      </c>
      <c r="I45" s="109"/>
      <c r="J45" s="107">
        <f t="shared" si="10"/>
        <v>0</v>
      </c>
      <c r="K45" s="109"/>
      <c r="L45" s="107">
        <f t="shared" si="11"/>
        <v>0</v>
      </c>
      <c r="M45" s="109"/>
      <c r="N45" s="107">
        <f t="shared" si="12"/>
        <v>0</v>
      </c>
      <c r="O45" s="109"/>
      <c r="P45" s="107">
        <f t="shared" si="13"/>
        <v>0</v>
      </c>
      <c r="Q45" s="106">
        <f t="shared" si="14"/>
        <v>0</v>
      </c>
      <c r="R45" s="107">
        <f t="shared" si="14"/>
        <v>0</v>
      </c>
    </row>
    <row r="46" spans="1:18" ht="31.5">
      <c r="A46" s="82"/>
      <c r="B46" s="78">
        <v>39</v>
      </c>
      <c r="C46" s="32" t="s">
        <v>31</v>
      </c>
      <c r="D46" s="96">
        <v>1</v>
      </c>
      <c r="E46" s="88">
        <f t="shared" si="8"/>
        <v>0</v>
      </c>
      <c r="F46" s="89">
        <f t="shared" si="1"/>
        <v>0</v>
      </c>
      <c r="G46" s="108"/>
      <c r="H46" s="107">
        <f t="shared" si="9"/>
        <v>0</v>
      </c>
      <c r="I46" s="109"/>
      <c r="J46" s="107">
        <f t="shared" si="10"/>
        <v>0</v>
      </c>
      <c r="K46" s="109"/>
      <c r="L46" s="107">
        <f t="shared" si="11"/>
        <v>0</v>
      </c>
      <c r="M46" s="109"/>
      <c r="N46" s="107">
        <f t="shared" si="12"/>
        <v>0</v>
      </c>
      <c r="O46" s="109"/>
      <c r="P46" s="107">
        <f t="shared" si="13"/>
        <v>0</v>
      </c>
      <c r="Q46" s="106">
        <f t="shared" si="14"/>
        <v>0</v>
      </c>
      <c r="R46" s="107">
        <f t="shared" si="14"/>
        <v>0</v>
      </c>
    </row>
    <row r="47" spans="1:18" ht="15.75" customHeight="1">
      <c r="A47" s="82"/>
      <c r="B47" s="78">
        <v>40</v>
      </c>
      <c r="C47" s="32" t="s">
        <v>32</v>
      </c>
      <c r="D47" s="96">
        <v>2</v>
      </c>
      <c r="E47" s="88">
        <f t="shared" si="8"/>
        <v>0</v>
      </c>
      <c r="F47" s="89">
        <f t="shared" si="1"/>
        <v>0</v>
      </c>
      <c r="G47" s="108"/>
      <c r="H47" s="107">
        <f t="shared" si="9"/>
        <v>0</v>
      </c>
      <c r="I47" s="109"/>
      <c r="J47" s="107">
        <f t="shared" si="10"/>
        <v>0</v>
      </c>
      <c r="K47" s="109"/>
      <c r="L47" s="107">
        <f t="shared" si="11"/>
        <v>0</v>
      </c>
      <c r="M47" s="109"/>
      <c r="N47" s="107">
        <f t="shared" si="12"/>
        <v>0</v>
      </c>
      <c r="O47" s="109"/>
      <c r="P47" s="107">
        <f t="shared" si="13"/>
        <v>0</v>
      </c>
      <c r="Q47" s="106">
        <f t="shared" si="14"/>
        <v>0</v>
      </c>
      <c r="R47" s="107">
        <f t="shared" si="14"/>
        <v>0</v>
      </c>
    </row>
    <row r="48" spans="1:18" ht="18.75">
      <c r="A48" s="82"/>
      <c r="B48" s="78">
        <v>41</v>
      </c>
      <c r="C48" s="31" t="s">
        <v>64</v>
      </c>
      <c r="D48" s="96">
        <v>1</v>
      </c>
      <c r="E48" s="88">
        <f t="shared" si="8"/>
        <v>0</v>
      </c>
      <c r="F48" s="89">
        <f t="shared" si="1"/>
        <v>0</v>
      </c>
      <c r="G48" s="108"/>
      <c r="H48" s="107">
        <f t="shared" si="9"/>
        <v>0</v>
      </c>
      <c r="I48" s="109"/>
      <c r="J48" s="107">
        <f t="shared" si="10"/>
        <v>0</v>
      </c>
      <c r="K48" s="109"/>
      <c r="L48" s="107">
        <f t="shared" si="11"/>
        <v>0</v>
      </c>
      <c r="M48" s="109"/>
      <c r="N48" s="107">
        <f t="shared" si="12"/>
        <v>0</v>
      </c>
      <c r="O48" s="109"/>
      <c r="P48" s="107">
        <f t="shared" si="13"/>
        <v>0</v>
      </c>
      <c r="Q48" s="106">
        <f t="shared" si="14"/>
        <v>0</v>
      </c>
      <c r="R48" s="107">
        <f t="shared" si="14"/>
        <v>0</v>
      </c>
    </row>
    <row r="49" spans="1:18" ht="18.75">
      <c r="A49" s="82"/>
      <c r="B49" s="78">
        <v>42</v>
      </c>
      <c r="C49" s="31" t="s">
        <v>23</v>
      </c>
      <c r="D49" s="96">
        <v>5</v>
      </c>
      <c r="E49" s="88">
        <f t="shared" si="8"/>
        <v>0</v>
      </c>
      <c r="F49" s="89">
        <f t="shared" si="1"/>
        <v>0</v>
      </c>
      <c r="G49" s="108"/>
      <c r="H49" s="107">
        <f t="shared" si="9"/>
        <v>0</v>
      </c>
      <c r="I49" s="109"/>
      <c r="J49" s="107">
        <f t="shared" si="10"/>
        <v>0</v>
      </c>
      <c r="K49" s="109"/>
      <c r="L49" s="107">
        <f t="shared" si="11"/>
        <v>0</v>
      </c>
      <c r="M49" s="109"/>
      <c r="N49" s="107">
        <f t="shared" si="12"/>
        <v>0</v>
      </c>
      <c r="O49" s="109"/>
      <c r="P49" s="107">
        <f t="shared" si="13"/>
        <v>0</v>
      </c>
      <c r="Q49" s="106">
        <f t="shared" si="14"/>
        <v>0</v>
      </c>
      <c r="R49" s="107">
        <f t="shared" si="14"/>
        <v>0</v>
      </c>
    </row>
    <row r="50" spans="1:18" ht="18.75">
      <c r="A50" s="82"/>
      <c r="B50" s="78">
        <v>43</v>
      </c>
      <c r="C50" s="31" t="s">
        <v>24</v>
      </c>
      <c r="D50" s="96">
        <v>5</v>
      </c>
      <c r="E50" s="88">
        <f t="shared" si="8"/>
        <v>0</v>
      </c>
      <c r="F50" s="89">
        <f t="shared" si="1"/>
        <v>0</v>
      </c>
      <c r="G50" s="108"/>
      <c r="H50" s="107">
        <f t="shared" si="9"/>
        <v>0</v>
      </c>
      <c r="I50" s="109"/>
      <c r="J50" s="107">
        <f t="shared" si="10"/>
        <v>0</v>
      </c>
      <c r="K50" s="109"/>
      <c r="L50" s="107">
        <f t="shared" si="11"/>
        <v>0</v>
      </c>
      <c r="M50" s="109"/>
      <c r="N50" s="107">
        <f t="shared" si="12"/>
        <v>0</v>
      </c>
      <c r="O50" s="109"/>
      <c r="P50" s="107">
        <f t="shared" si="13"/>
        <v>0</v>
      </c>
      <c r="Q50" s="106">
        <f t="shared" si="14"/>
        <v>0</v>
      </c>
      <c r="R50" s="107">
        <f t="shared" si="14"/>
        <v>0</v>
      </c>
    </row>
    <row r="51" spans="1:18" ht="63">
      <c r="A51" s="82"/>
      <c r="B51" s="78">
        <v>44</v>
      </c>
      <c r="C51" s="31" t="s">
        <v>65</v>
      </c>
      <c r="D51" s="96">
        <v>10</v>
      </c>
      <c r="E51" s="88">
        <f t="shared" si="8"/>
        <v>0</v>
      </c>
      <c r="F51" s="89">
        <f t="shared" si="1"/>
        <v>0</v>
      </c>
      <c r="G51" s="108"/>
      <c r="H51" s="107">
        <f t="shared" si="9"/>
        <v>0</v>
      </c>
      <c r="I51" s="109"/>
      <c r="J51" s="107">
        <f t="shared" si="10"/>
        <v>0</v>
      </c>
      <c r="K51" s="109"/>
      <c r="L51" s="107">
        <f t="shared" si="11"/>
        <v>0</v>
      </c>
      <c r="M51" s="109"/>
      <c r="N51" s="107">
        <f t="shared" si="12"/>
        <v>0</v>
      </c>
      <c r="O51" s="109"/>
      <c r="P51" s="107">
        <f t="shared" si="13"/>
        <v>0</v>
      </c>
      <c r="Q51" s="106">
        <f t="shared" si="14"/>
        <v>0</v>
      </c>
      <c r="R51" s="107">
        <f t="shared" si="14"/>
        <v>0</v>
      </c>
    </row>
    <row r="52" spans="1:18" ht="18.75">
      <c r="A52" s="82"/>
      <c r="B52" s="78">
        <v>45</v>
      </c>
      <c r="C52" s="31" t="s">
        <v>25</v>
      </c>
      <c r="D52" s="96">
        <v>10</v>
      </c>
      <c r="E52" s="88">
        <f t="shared" si="8"/>
        <v>0</v>
      </c>
      <c r="F52" s="89">
        <f t="shared" si="1"/>
        <v>0</v>
      </c>
      <c r="G52" s="108"/>
      <c r="H52" s="107">
        <f t="shared" si="9"/>
        <v>0</v>
      </c>
      <c r="I52" s="109"/>
      <c r="J52" s="107">
        <f t="shared" si="10"/>
        <v>0</v>
      </c>
      <c r="K52" s="109"/>
      <c r="L52" s="107">
        <f t="shared" si="11"/>
        <v>0</v>
      </c>
      <c r="M52" s="109"/>
      <c r="N52" s="107">
        <f t="shared" si="12"/>
        <v>0</v>
      </c>
      <c r="O52" s="109"/>
      <c r="P52" s="107">
        <f t="shared" si="13"/>
        <v>0</v>
      </c>
      <c r="Q52" s="106">
        <f t="shared" si="14"/>
        <v>0</v>
      </c>
      <c r="R52" s="107">
        <f t="shared" si="14"/>
        <v>0</v>
      </c>
    </row>
    <row r="53" spans="1:18" ht="18.75">
      <c r="A53" s="82"/>
      <c r="B53" s="78">
        <v>46</v>
      </c>
      <c r="C53" s="31" t="s">
        <v>8</v>
      </c>
      <c r="D53" s="96">
        <v>10</v>
      </c>
      <c r="E53" s="88">
        <f t="shared" si="8"/>
        <v>0</v>
      </c>
      <c r="F53" s="89">
        <f t="shared" si="1"/>
        <v>0</v>
      </c>
      <c r="G53" s="108"/>
      <c r="H53" s="107">
        <f t="shared" si="9"/>
        <v>0</v>
      </c>
      <c r="I53" s="109"/>
      <c r="J53" s="107">
        <f t="shared" si="10"/>
        <v>0</v>
      </c>
      <c r="K53" s="109"/>
      <c r="L53" s="107">
        <f t="shared" si="11"/>
        <v>0</v>
      </c>
      <c r="M53" s="109"/>
      <c r="N53" s="107">
        <f t="shared" si="12"/>
        <v>0</v>
      </c>
      <c r="O53" s="109"/>
      <c r="P53" s="107">
        <f t="shared" si="13"/>
        <v>0</v>
      </c>
      <c r="Q53" s="106">
        <f t="shared" si="14"/>
        <v>0</v>
      </c>
      <c r="R53" s="107">
        <f t="shared" si="14"/>
        <v>0</v>
      </c>
    </row>
    <row r="54" spans="1:18" ht="18.75">
      <c r="A54" s="82"/>
      <c r="B54" s="78">
        <v>47</v>
      </c>
      <c r="C54" s="31" t="s">
        <v>66</v>
      </c>
      <c r="D54" s="96">
        <v>2</v>
      </c>
      <c r="E54" s="88">
        <f t="shared" si="8"/>
        <v>0</v>
      </c>
      <c r="F54" s="89">
        <f t="shared" si="1"/>
        <v>0</v>
      </c>
      <c r="G54" s="108"/>
      <c r="H54" s="107">
        <f t="shared" si="9"/>
        <v>0</v>
      </c>
      <c r="I54" s="109"/>
      <c r="J54" s="107">
        <f t="shared" si="10"/>
        <v>0</v>
      </c>
      <c r="K54" s="109"/>
      <c r="L54" s="107">
        <f t="shared" si="11"/>
        <v>0</v>
      </c>
      <c r="M54" s="109"/>
      <c r="N54" s="107">
        <f t="shared" si="12"/>
        <v>0</v>
      </c>
      <c r="O54" s="109"/>
      <c r="P54" s="107">
        <f t="shared" si="13"/>
        <v>0</v>
      </c>
      <c r="Q54" s="106">
        <f t="shared" si="14"/>
        <v>0</v>
      </c>
      <c r="R54" s="107">
        <f t="shared" si="14"/>
        <v>0</v>
      </c>
    </row>
    <row r="55" spans="1:18" s="5" customFormat="1" ht="31.5">
      <c r="A55" s="82"/>
      <c r="B55" s="78">
        <v>48</v>
      </c>
      <c r="C55" s="31" t="s">
        <v>9</v>
      </c>
      <c r="D55" s="96">
        <v>10</v>
      </c>
      <c r="E55" s="88">
        <f t="shared" si="8"/>
        <v>0</v>
      </c>
      <c r="F55" s="89">
        <f t="shared" si="1"/>
        <v>0</v>
      </c>
      <c r="G55" s="108"/>
      <c r="H55" s="107">
        <f t="shared" si="9"/>
        <v>0</v>
      </c>
      <c r="I55" s="109"/>
      <c r="J55" s="107">
        <f t="shared" si="10"/>
        <v>0</v>
      </c>
      <c r="K55" s="109"/>
      <c r="L55" s="107">
        <f t="shared" si="11"/>
        <v>0</v>
      </c>
      <c r="M55" s="109"/>
      <c r="N55" s="107">
        <f t="shared" si="12"/>
        <v>0</v>
      </c>
      <c r="O55" s="109"/>
      <c r="P55" s="107">
        <f t="shared" si="13"/>
        <v>0</v>
      </c>
      <c r="Q55" s="106">
        <f t="shared" si="14"/>
        <v>0</v>
      </c>
      <c r="R55" s="107">
        <f t="shared" si="14"/>
        <v>0</v>
      </c>
    </row>
    <row r="56" spans="1:18" ht="31.5">
      <c r="A56" s="82"/>
      <c r="B56" s="78">
        <v>49</v>
      </c>
      <c r="C56" s="31" t="s">
        <v>10</v>
      </c>
      <c r="D56" s="96">
        <v>5</v>
      </c>
      <c r="E56" s="88">
        <f t="shared" si="8"/>
        <v>0</v>
      </c>
      <c r="F56" s="89">
        <f>SUM(F8:F55)</f>
        <v>0</v>
      </c>
      <c r="G56" s="108"/>
      <c r="H56" s="107">
        <f t="shared" si="9"/>
        <v>0</v>
      </c>
      <c r="I56" s="109"/>
      <c r="J56" s="107">
        <f t="shared" si="10"/>
        <v>0</v>
      </c>
      <c r="K56" s="109"/>
      <c r="L56" s="107">
        <f t="shared" si="11"/>
        <v>0</v>
      </c>
      <c r="M56" s="109"/>
      <c r="N56" s="107">
        <f t="shared" si="12"/>
        <v>0</v>
      </c>
      <c r="O56" s="109"/>
      <c r="P56" s="107">
        <f t="shared" si="13"/>
        <v>0</v>
      </c>
      <c r="Q56" s="106">
        <f t="shared" si="14"/>
        <v>0</v>
      </c>
      <c r="R56" s="107">
        <f t="shared" si="14"/>
        <v>0</v>
      </c>
    </row>
    <row r="57" spans="1:18" ht="47.25">
      <c r="A57" s="82"/>
      <c r="B57" s="78">
        <v>50</v>
      </c>
      <c r="C57" s="32" t="s">
        <v>12</v>
      </c>
      <c r="D57" s="96">
        <v>2</v>
      </c>
      <c r="E57" s="88">
        <f t="shared" si="8"/>
        <v>0</v>
      </c>
      <c r="F57" s="89">
        <f>SUM(F9:F56)</f>
        <v>0</v>
      </c>
      <c r="G57" s="108"/>
      <c r="H57" s="107">
        <f t="shared" si="9"/>
        <v>0</v>
      </c>
      <c r="I57" s="109"/>
      <c r="J57" s="107">
        <f t="shared" si="10"/>
        <v>0</v>
      </c>
      <c r="K57" s="109"/>
      <c r="L57" s="107">
        <f t="shared" si="11"/>
        <v>0</v>
      </c>
      <c r="M57" s="109"/>
      <c r="N57" s="107">
        <f t="shared" si="12"/>
        <v>0</v>
      </c>
      <c r="O57" s="109"/>
      <c r="P57" s="107">
        <f t="shared" si="13"/>
        <v>0</v>
      </c>
      <c r="Q57" s="106">
        <f t="shared" si="14"/>
        <v>0</v>
      </c>
      <c r="R57" s="107">
        <f t="shared" si="14"/>
        <v>0</v>
      </c>
    </row>
    <row r="58" spans="1:18" ht="31.5">
      <c r="A58" s="81"/>
      <c r="B58" s="78">
        <v>51</v>
      </c>
      <c r="C58" s="32" t="s">
        <v>67</v>
      </c>
      <c r="D58" s="96">
        <v>2</v>
      </c>
      <c r="E58" s="88">
        <f t="shared" si="8"/>
        <v>0</v>
      </c>
      <c r="F58" s="89">
        <f>SUM(F10:F57)</f>
        <v>0</v>
      </c>
      <c r="G58" s="108"/>
      <c r="H58" s="107">
        <f t="shared" si="9"/>
        <v>0</v>
      </c>
      <c r="I58" s="109"/>
      <c r="J58" s="107">
        <f t="shared" si="10"/>
        <v>0</v>
      </c>
      <c r="K58" s="109"/>
      <c r="L58" s="107">
        <f t="shared" si="11"/>
        <v>0</v>
      </c>
      <c r="M58" s="109"/>
      <c r="N58" s="107">
        <f t="shared" si="12"/>
        <v>0</v>
      </c>
      <c r="O58" s="109"/>
      <c r="P58" s="107">
        <f t="shared" si="13"/>
        <v>0</v>
      </c>
      <c r="Q58" s="106">
        <f t="shared" si="14"/>
        <v>0</v>
      </c>
      <c r="R58" s="107">
        <f t="shared" si="14"/>
        <v>0</v>
      </c>
    </row>
    <row r="59" spans="1:18" ht="19.5" thickBot="1">
      <c r="A59" s="82"/>
      <c r="B59" s="79">
        <v>52</v>
      </c>
      <c r="C59" s="62" t="s">
        <v>68</v>
      </c>
      <c r="D59" s="97">
        <v>5</v>
      </c>
      <c r="E59" s="100">
        <f t="shared" si="8"/>
        <v>0</v>
      </c>
      <c r="F59" s="101">
        <f>SUM(F11:F58)</f>
        <v>0</v>
      </c>
      <c r="G59" s="113"/>
      <c r="H59" s="112">
        <f t="shared" si="9"/>
        <v>0</v>
      </c>
      <c r="I59" s="114"/>
      <c r="J59" s="112">
        <f t="shared" si="10"/>
        <v>0</v>
      </c>
      <c r="K59" s="114"/>
      <c r="L59" s="112">
        <f t="shared" si="11"/>
        <v>0</v>
      </c>
      <c r="M59" s="114"/>
      <c r="N59" s="112">
        <f t="shared" si="12"/>
        <v>0</v>
      </c>
      <c r="O59" s="114"/>
      <c r="P59" s="112">
        <f t="shared" si="13"/>
        <v>0</v>
      </c>
      <c r="Q59" s="111">
        <f t="shared" si="14"/>
        <v>0</v>
      </c>
      <c r="R59" s="107">
        <f t="shared" si="14"/>
        <v>0</v>
      </c>
    </row>
    <row r="60" spans="1:18" ht="19.5" thickBot="1">
      <c r="A60" s="82"/>
      <c r="B60" s="80"/>
      <c r="C60" s="64" t="s">
        <v>35</v>
      </c>
      <c r="D60" s="12"/>
      <c r="E60" s="87">
        <f aca="true" t="shared" si="15" ref="E60:P60">SUM(E8:E59)</f>
        <v>0</v>
      </c>
      <c r="F60" s="87">
        <f t="shared" si="15"/>
        <v>0</v>
      </c>
      <c r="G60" s="87">
        <f t="shared" si="15"/>
        <v>0</v>
      </c>
      <c r="H60" s="87">
        <f t="shared" si="15"/>
        <v>0</v>
      </c>
      <c r="I60" s="87">
        <f t="shared" si="15"/>
        <v>0</v>
      </c>
      <c r="J60" s="87">
        <f t="shared" si="15"/>
        <v>0</v>
      </c>
      <c r="K60" s="87">
        <f t="shared" si="15"/>
        <v>0</v>
      </c>
      <c r="L60" s="87">
        <f t="shared" si="15"/>
        <v>0</v>
      </c>
      <c r="M60" s="87">
        <f t="shared" si="15"/>
        <v>0</v>
      </c>
      <c r="N60" s="87">
        <f t="shared" si="15"/>
        <v>0</v>
      </c>
      <c r="O60" s="87">
        <f t="shared" si="15"/>
        <v>0</v>
      </c>
      <c r="P60" s="87">
        <f t="shared" si="15"/>
        <v>0</v>
      </c>
      <c r="Q60" s="87"/>
      <c r="R60" s="87">
        <f>SUM(R8:R59)</f>
        <v>0</v>
      </c>
    </row>
    <row r="61" spans="1:18" ht="18.75">
      <c r="A61" s="35"/>
      <c r="B61" s="52"/>
      <c r="C61" s="66"/>
      <c r="D61" s="52"/>
      <c r="E61" s="67"/>
      <c r="F61" s="52"/>
      <c r="G61" s="23"/>
      <c r="H61" s="24"/>
      <c r="I61" s="23"/>
      <c r="J61" s="8"/>
      <c r="K61" s="8"/>
      <c r="L61" s="8"/>
      <c r="M61" s="8"/>
      <c r="N61" s="8"/>
      <c r="O61" s="8"/>
      <c r="P61" s="8"/>
      <c r="Q61" s="8"/>
      <c r="R61" s="8"/>
    </row>
    <row r="62" spans="1:18" ht="19.5">
      <c r="A62" s="35"/>
      <c r="B62" s="15"/>
      <c r="C62" s="68" t="s">
        <v>69</v>
      </c>
      <c r="D62" s="68"/>
      <c r="E62" s="68"/>
      <c r="F62" s="68"/>
      <c r="G62" s="68"/>
      <c r="H62" s="68"/>
      <c r="I62" s="68"/>
      <c r="J62" s="8"/>
      <c r="K62" s="8"/>
      <c r="L62" s="8"/>
      <c r="M62" s="8"/>
      <c r="N62" s="90"/>
      <c r="O62" s="91"/>
      <c r="P62" s="8"/>
      <c r="Q62" s="8"/>
      <c r="R62" s="8"/>
    </row>
    <row r="63" spans="2:6" ht="19.5">
      <c r="B63" s="15"/>
      <c r="C63" s="6" t="s">
        <v>34</v>
      </c>
      <c r="D63" s="6"/>
      <c r="E63"/>
      <c r="F63" s="44"/>
    </row>
  </sheetData>
  <sheetProtection/>
  <mergeCells count="10">
    <mergeCell ref="A2:N2"/>
    <mergeCell ref="A3:N3"/>
    <mergeCell ref="A4:N4"/>
    <mergeCell ref="A5:N5"/>
    <mergeCell ref="Q6:R6"/>
    <mergeCell ref="G6:H6"/>
    <mergeCell ref="I6:J6"/>
    <mergeCell ref="K6:L6"/>
    <mergeCell ref="M6:N6"/>
    <mergeCell ref="O6:P6"/>
  </mergeCells>
  <printOptions/>
  <pageMargins left="0.74" right="0.2362204724409449" top="0.55" bottom="0.21" header="0.54" footer="0.21"/>
  <pageSetup fitToHeight="2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5.140625" style="0" customWidth="1"/>
    <col min="2" max="2" width="4.8515625" style="0" customWidth="1"/>
    <col min="3" max="3" width="67.140625" style="0" customWidth="1"/>
    <col min="4" max="4" width="7.00390625" style="5" bestFit="1" customWidth="1"/>
    <col min="5" max="5" width="7.140625" style="0" customWidth="1"/>
    <col min="6" max="6" width="8.140625" style="2" customWidth="1"/>
    <col min="7" max="7" width="5.28125" style="0" customWidth="1"/>
    <col min="8" max="8" width="7.00390625" style="0" bestFit="1" customWidth="1"/>
    <col min="9" max="9" width="5.28125" style="0" customWidth="1"/>
    <col min="10" max="10" width="6.00390625" style="0" customWidth="1"/>
    <col min="11" max="11" width="5.421875" style="0" customWidth="1"/>
    <col min="12" max="12" width="7.00390625" style="0" bestFit="1" customWidth="1"/>
    <col min="13" max="13" width="5.00390625" style="0" customWidth="1"/>
    <col min="14" max="14" width="6.00390625" style="0" customWidth="1"/>
    <col min="15" max="15" width="5.28125" style="0" customWidth="1"/>
    <col min="16" max="16" width="7.00390625" style="0" bestFit="1" customWidth="1"/>
    <col min="17" max="17" width="5.28125" style="0" customWidth="1"/>
    <col min="18" max="18" width="7.00390625" style="0" bestFit="1" customWidth="1"/>
    <col min="19" max="19" width="5.28125" style="0" customWidth="1"/>
    <col min="20" max="20" width="7.00390625" style="0" bestFit="1" customWidth="1"/>
    <col min="21" max="21" width="5.28125" style="0" customWidth="1"/>
    <col min="22" max="22" width="7.00390625" style="0" bestFit="1" customWidth="1"/>
    <col min="23" max="23" width="5.28125" style="0" customWidth="1"/>
    <col min="24" max="24" width="7.00390625" style="0" bestFit="1" customWidth="1"/>
    <col min="25" max="25" width="5.28125" style="0" customWidth="1"/>
    <col min="26" max="26" width="7.00390625" style="0" bestFit="1" customWidth="1"/>
  </cols>
  <sheetData>
    <row r="1" spans="2:14" ht="18.75">
      <c r="B1" s="19"/>
      <c r="C1" s="19"/>
      <c r="D1" s="133"/>
      <c r="E1" s="19"/>
      <c r="F1" s="26"/>
      <c r="G1" s="19"/>
      <c r="H1" s="19"/>
      <c r="I1" s="19"/>
      <c r="J1" s="19"/>
      <c r="K1" s="19"/>
      <c r="L1" s="19"/>
      <c r="M1" s="169" t="s">
        <v>74</v>
      </c>
      <c r="N1" s="19"/>
    </row>
    <row r="2" spans="2:25" s="2" customFormat="1" ht="23.25" customHeight="1">
      <c r="B2" s="228" t="s">
        <v>101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68"/>
      <c r="S2" s="168"/>
      <c r="U2" s="168"/>
      <c r="W2" s="168"/>
      <c r="Y2" s="168"/>
    </row>
    <row r="3" spans="2:16" s="3" customFormat="1" ht="23.25" customHeight="1">
      <c r="B3" s="228" t="s">
        <v>89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6" ht="28.5" customHeight="1" thickBot="1">
      <c r="B4" s="228" t="s">
        <v>90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2:26" s="3" customFormat="1" ht="88.5" customHeight="1" thickBot="1">
      <c r="B5" s="134"/>
      <c r="C5" s="38"/>
      <c r="D5" s="233" t="s">
        <v>1</v>
      </c>
      <c r="E5" s="237" t="s">
        <v>38</v>
      </c>
      <c r="F5" s="238"/>
      <c r="G5" s="231" t="s">
        <v>39</v>
      </c>
      <c r="H5" s="232"/>
      <c r="I5" s="229" t="s">
        <v>40</v>
      </c>
      <c r="J5" s="230"/>
      <c r="K5" s="235" t="s">
        <v>41</v>
      </c>
      <c r="L5" s="236"/>
      <c r="M5" s="229" t="s">
        <v>42</v>
      </c>
      <c r="N5" s="230"/>
      <c r="O5" s="229" t="s">
        <v>43</v>
      </c>
      <c r="P5" s="230"/>
      <c r="Q5" s="229" t="s">
        <v>99</v>
      </c>
      <c r="R5" s="230"/>
      <c r="S5" s="229" t="s">
        <v>100</v>
      </c>
      <c r="T5" s="230"/>
      <c r="U5" s="229" t="s">
        <v>102</v>
      </c>
      <c r="V5" s="230"/>
      <c r="W5" s="229" t="s">
        <v>103</v>
      </c>
      <c r="X5" s="230"/>
      <c r="Y5" s="229" t="s">
        <v>104</v>
      </c>
      <c r="Z5" s="230"/>
    </row>
    <row r="6" spans="1:26" s="4" customFormat="1" ht="82.5" customHeight="1" thickBot="1">
      <c r="A6" s="180"/>
      <c r="B6" s="201" t="s">
        <v>98</v>
      </c>
      <c r="C6" s="144" t="s">
        <v>0</v>
      </c>
      <c r="D6" s="234"/>
      <c r="E6" s="151" t="s">
        <v>80</v>
      </c>
      <c r="F6" s="135" t="s">
        <v>14</v>
      </c>
      <c r="G6" s="136" t="s">
        <v>81</v>
      </c>
      <c r="H6" s="135" t="s">
        <v>14</v>
      </c>
      <c r="I6" s="136" t="s">
        <v>81</v>
      </c>
      <c r="J6" s="135" t="s">
        <v>14</v>
      </c>
      <c r="K6" s="136" t="s">
        <v>81</v>
      </c>
      <c r="L6" s="135" t="s">
        <v>14</v>
      </c>
      <c r="M6" s="136" t="s">
        <v>81</v>
      </c>
      <c r="N6" s="135" t="s">
        <v>14</v>
      </c>
      <c r="O6" s="136" t="s">
        <v>81</v>
      </c>
      <c r="P6" s="135" t="s">
        <v>14</v>
      </c>
      <c r="Q6" s="136" t="s">
        <v>81</v>
      </c>
      <c r="R6" s="135" t="s">
        <v>14</v>
      </c>
      <c r="S6" s="136" t="s">
        <v>81</v>
      </c>
      <c r="T6" s="135" t="s">
        <v>14</v>
      </c>
      <c r="U6" s="136" t="s">
        <v>81</v>
      </c>
      <c r="V6" s="135" t="s">
        <v>14</v>
      </c>
      <c r="W6" s="136" t="s">
        <v>81</v>
      </c>
      <c r="X6" s="135" t="s">
        <v>14</v>
      </c>
      <c r="Y6" s="136" t="s">
        <v>81</v>
      </c>
      <c r="Z6" s="135" t="s">
        <v>14</v>
      </c>
    </row>
    <row r="7" spans="1:26" s="43" customFormat="1" ht="14.25" thickBot="1">
      <c r="A7" s="41">
        <v>1</v>
      </c>
      <c r="B7" s="200">
        <v>2</v>
      </c>
      <c r="C7" s="200">
        <v>3</v>
      </c>
      <c r="D7" s="204">
        <v>4</v>
      </c>
      <c r="E7" s="41">
        <v>5</v>
      </c>
      <c r="F7" s="42">
        <v>6</v>
      </c>
      <c r="G7" s="205">
        <v>7</v>
      </c>
      <c r="H7" s="200">
        <v>8</v>
      </c>
      <c r="I7" s="200">
        <v>9</v>
      </c>
      <c r="J7" s="200">
        <v>10</v>
      </c>
      <c r="K7" s="200">
        <v>11</v>
      </c>
      <c r="L7" s="200">
        <v>12</v>
      </c>
      <c r="M7" s="200">
        <v>13</v>
      </c>
      <c r="N7" s="200">
        <v>14</v>
      </c>
      <c r="O7" s="200">
        <v>15</v>
      </c>
      <c r="P7" s="42">
        <v>16</v>
      </c>
      <c r="Q7" s="200">
        <v>17</v>
      </c>
      <c r="R7" s="42">
        <v>18</v>
      </c>
      <c r="S7" s="200">
        <v>19</v>
      </c>
      <c r="T7" s="42">
        <v>20</v>
      </c>
      <c r="U7" s="200">
        <v>21</v>
      </c>
      <c r="V7" s="42">
        <v>22</v>
      </c>
      <c r="W7" s="200">
        <v>23</v>
      </c>
      <c r="X7" s="42">
        <v>24</v>
      </c>
      <c r="Y7" s="200">
        <v>25</v>
      </c>
      <c r="Z7" s="42">
        <v>26</v>
      </c>
    </row>
    <row r="8" spans="1:26" ht="18.75">
      <c r="A8" s="181"/>
      <c r="B8" s="177">
        <v>1</v>
      </c>
      <c r="C8" s="59" t="s">
        <v>105</v>
      </c>
      <c r="D8" s="203"/>
      <c r="E8" s="207">
        <f>G8+I8+K8+M8+O8+Q8+S8+U8+W8+Y8</f>
        <v>0</v>
      </c>
      <c r="F8" s="206">
        <f>D8*E8</f>
        <v>0</v>
      </c>
      <c r="G8" s="159">
        <f>'ПІБ.1'!G8</f>
        <v>0</v>
      </c>
      <c r="H8" s="158">
        <f>D8*G8</f>
        <v>0</v>
      </c>
      <c r="I8" s="159">
        <f>'ПІБ.2'!G8</f>
        <v>0</v>
      </c>
      <c r="J8" s="160">
        <f>I8*D8</f>
        <v>0</v>
      </c>
      <c r="K8" s="98">
        <f>'ПІБ.3'!G8</f>
        <v>0</v>
      </c>
      <c r="L8" s="158">
        <f>K8*D8</f>
        <v>0</v>
      </c>
      <c r="M8" s="98">
        <f>'ПІБ.4'!G8</f>
        <v>0</v>
      </c>
      <c r="N8" s="158">
        <f>M8*D8</f>
        <v>0</v>
      </c>
      <c r="O8" s="159">
        <f>'ПІБ.5'!G8</f>
        <v>0</v>
      </c>
      <c r="P8" s="158">
        <f>O8*D8</f>
        <v>0</v>
      </c>
      <c r="Q8" s="163">
        <f>'ПІБ.6'!G8</f>
        <v>0</v>
      </c>
      <c r="R8" s="162">
        <f>Q8*D8</f>
        <v>0</v>
      </c>
      <c r="S8" s="163">
        <f>'ПІБ.7'!G8</f>
        <v>0</v>
      </c>
      <c r="T8" s="162">
        <f>S8*D8</f>
        <v>0</v>
      </c>
      <c r="U8" s="163">
        <f>'ПІБ.8'!G8</f>
        <v>0</v>
      </c>
      <c r="V8" s="162">
        <f>U8*D8</f>
        <v>0</v>
      </c>
      <c r="W8" s="163">
        <f>'ПІБ.9'!G8</f>
        <v>0</v>
      </c>
      <c r="X8" s="162">
        <f>W8*D8</f>
        <v>0</v>
      </c>
      <c r="Y8" s="163">
        <f>'ПІБ.10'!G8</f>
        <v>0</v>
      </c>
      <c r="Z8" s="162">
        <f>Y8*D8</f>
        <v>0</v>
      </c>
    </row>
    <row r="9" spans="1:26" ht="18.75">
      <c r="A9" s="181"/>
      <c r="B9" s="123">
        <v>2</v>
      </c>
      <c r="C9" s="115" t="s">
        <v>15</v>
      </c>
      <c r="D9" s="96">
        <v>1.5</v>
      </c>
      <c r="E9" s="207">
        <f>G9+I9+K9+M9+O9+Q9+S9+U9+W9+Y9</f>
        <v>0</v>
      </c>
      <c r="F9" s="208">
        <f>D9*E9</f>
        <v>0</v>
      </c>
      <c r="G9" s="163">
        <f>'ПІБ.1'!G9</f>
        <v>0</v>
      </c>
      <c r="H9" s="162">
        <f aca="true" t="shared" si="0" ref="H9:H59">D9*G9</f>
        <v>0</v>
      </c>
      <c r="I9" s="163">
        <f>'ПІБ.2'!G9</f>
        <v>0</v>
      </c>
      <c r="J9" s="164">
        <f aca="true" t="shared" si="1" ref="J9:J59">I9*D9</f>
        <v>0</v>
      </c>
      <c r="K9" s="88">
        <f>'ПІБ.3'!G9</f>
        <v>0</v>
      </c>
      <c r="L9" s="162">
        <f aca="true" t="shared" si="2" ref="L9:L59">K9*D9</f>
        <v>0</v>
      </c>
      <c r="M9" s="88">
        <f>'ПІБ.4'!G9</f>
        <v>0</v>
      </c>
      <c r="N9" s="162">
        <f aca="true" t="shared" si="3" ref="N9:N59">M9*D9</f>
        <v>0</v>
      </c>
      <c r="O9" s="163">
        <f>'ПІБ.5'!G9</f>
        <v>0</v>
      </c>
      <c r="P9" s="162">
        <f aca="true" t="shared" si="4" ref="P9:P59">O9*D9</f>
        <v>0</v>
      </c>
      <c r="Q9" s="163">
        <f>'ПІБ.6'!G9</f>
        <v>0</v>
      </c>
      <c r="R9" s="162">
        <f>Q9*D9</f>
        <v>0</v>
      </c>
      <c r="S9" s="163">
        <f>'ПІБ.7'!G9</f>
        <v>0</v>
      </c>
      <c r="T9" s="162">
        <f>S9*D9</f>
        <v>0</v>
      </c>
      <c r="U9" s="163">
        <f>'ПІБ.8'!G9</f>
        <v>0</v>
      </c>
      <c r="V9" s="162">
        <f>U9*D9</f>
        <v>0</v>
      </c>
      <c r="W9" s="163">
        <f>'ПІБ.9'!G9</f>
        <v>0</v>
      </c>
      <c r="X9" s="162">
        <f>W9*D9</f>
        <v>0</v>
      </c>
      <c r="Y9" s="163">
        <f>'ПІБ.10'!G9</f>
        <v>0</v>
      </c>
      <c r="Z9" s="162">
        <f>Y9*D9</f>
        <v>0</v>
      </c>
    </row>
    <row r="10" spans="1:26" ht="31.5">
      <c r="A10" s="181"/>
      <c r="B10" s="123">
        <v>3</v>
      </c>
      <c r="C10" s="115" t="s">
        <v>47</v>
      </c>
      <c r="D10" s="96">
        <v>1.5</v>
      </c>
      <c r="E10" s="207">
        <f aca="true" t="shared" si="5" ref="E10:E59">G10+I10+K10+M10+O10+Q10+S10+U10+W10+Y10</f>
        <v>0</v>
      </c>
      <c r="F10" s="208">
        <f aca="true" t="shared" si="6" ref="F10:F59">D10*E10</f>
        <v>0</v>
      </c>
      <c r="G10" s="163">
        <f>'ПІБ.1'!G10</f>
        <v>0</v>
      </c>
      <c r="H10" s="162">
        <f t="shared" si="0"/>
        <v>0</v>
      </c>
      <c r="I10" s="163">
        <f>'ПІБ.2'!G10</f>
        <v>0</v>
      </c>
      <c r="J10" s="164">
        <f t="shared" si="1"/>
        <v>0</v>
      </c>
      <c r="K10" s="88">
        <f>'ПІБ.3'!G10</f>
        <v>0</v>
      </c>
      <c r="L10" s="162">
        <f t="shared" si="2"/>
        <v>0</v>
      </c>
      <c r="M10" s="88">
        <f>'ПІБ.4'!G10</f>
        <v>0</v>
      </c>
      <c r="N10" s="162">
        <f t="shared" si="3"/>
        <v>0</v>
      </c>
      <c r="O10" s="163">
        <f>'ПІБ.5'!G10</f>
        <v>0</v>
      </c>
      <c r="P10" s="162">
        <f t="shared" si="4"/>
        <v>0</v>
      </c>
      <c r="Q10" s="163">
        <f>'ПІБ.6'!G10</f>
        <v>0</v>
      </c>
      <c r="R10" s="162">
        <f aca="true" t="shared" si="7" ref="R10:R59">Q10*D10</f>
        <v>0</v>
      </c>
      <c r="S10" s="163">
        <f>'ПІБ.7'!G10</f>
        <v>0</v>
      </c>
      <c r="T10" s="162">
        <f aca="true" t="shared" si="8" ref="T10:T59">S10*D10</f>
        <v>0</v>
      </c>
      <c r="U10" s="163">
        <f>'ПІБ.8'!G10</f>
        <v>0</v>
      </c>
      <c r="V10" s="162">
        <f aca="true" t="shared" si="9" ref="V10:V59">U10*D10</f>
        <v>0</v>
      </c>
      <c r="W10" s="163">
        <f>'ПІБ.9'!G10</f>
        <v>0</v>
      </c>
      <c r="X10" s="162">
        <f aca="true" t="shared" si="10" ref="X10:X59">W10*D10</f>
        <v>0</v>
      </c>
      <c r="Y10" s="163">
        <f>'ПІБ.10'!G10</f>
        <v>0</v>
      </c>
      <c r="Z10" s="162">
        <f aca="true" t="shared" si="11" ref="Z10:Z59">Y10*D10</f>
        <v>0</v>
      </c>
    </row>
    <row r="11" spans="1:26" ht="18.75">
      <c r="A11" s="181"/>
      <c r="B11" s="123">
        <v>4</v>
      </c>
      <c r="C11" s="115" t="s">
        <v>48</v>
      </c>
      <c r="D11" s="96">
        <v>1</v>
      </c>
      <c r="E11" s="207">
        <f t="shared" si="5"/>
        <v>0</v>
      </c>
      <c r="F11" s="208">
        <f t="shared" si="6"/>
        <v>0</v>
      </c>
      <c r="G11" s="163">
        <f>'ПІБ.1'!G11</f>
        <v>0</v>
      </c>
      <c r="H11" s="162">
        <f t="shared" si="0"/>
        <v>0</v>
      </c>
      <c r="I11" s="163">
        <f>'ПІБ.2'!G11</f>
        <v>0</v>
      </c>
      <c r="J11" s="164">
        <f t="shared" si="1"/>
        <v>0</v>
      </c>
      <c r="K11" s="88">
        <f>'ПІБ.3'!G11</f>
        <v>0</v>
      </c>
      <c r="L11" s="162">
        <f t="shared" si="2"/>
        <v>0</v>
      </c>
      <c r="M11" s="88">
        <f>'ПІБ.4'!G11</f>
        <v>0</v>
      </c>
      <c r="N11" s="162">
        <f t="shared" si="3"/>
        <v>0</v>
      </c>
      <c r="O11" s="163">
        <f>'ПІБ.5'!G11</f>
        <v>0</v>
      </c>
      <c r="P11" s="162">
        <f t="shared" si="4"/>
        <v>0</v>
      </c>
      <c r="Q11" s="163">
        <f>'ПІБ.6'!G11</f>
        <v>0</v>
      </c>
      <c r="R11" s="162">
        <f t="shared" si="7"/>
        <v>0</v>
      </c>
      <c r="S11" s="163">
        <f>'ПІБ.7'!G11</f>
        <v>0</v>
      </c>
      <c r="T11" s="162">
        <f t="shared" si="8"/>
        <v>0</v>
      </c>
      <c r="U11" s="163">
        <f>'ПІБ.8'!G11</f>
        <v>0</v>
      </c>
      <c r="V11" s="162">
        <f t="shared" si="9"/>
        <v>0</v>
      </c>
      <c r="W11" s="163">
        <f>'ПІБ.9'!G11</f>
        <v>0</v>
      </c>
      <c r="X11" s="162">
        <f t="shared" si="10"/>
        <v>0</v>
      </c>
      <c r="Y11" s="163">
        <f>'ПІБ.10'!G11</f>
        <v>0</v>
      </c>
      <c r="Z11" s="162">
        <f t="shared" si="11"/>
        <v>0</v>
      </c>
    </row>
    <row r="12" spans="1:26" ht="31.5">
      <c r="A12" s="181"/>
      <c r="B12" s="123">
        <v>5</v>
      </c>
      <c r="C12" s="115" t="s">
        <v>49</v>
      </c>
      <c r="D12" s="96">
        <v>2</v>
      </c>
      <c r="E12" s="207">
        <f t="shared" si="5"/>
        <v>0</v>
      </c>
      <c r="F12" s="208">
        <f t="shared" si="6"/>
        <v>0</v>
      </c>
      <c r="G12" s="163">
        <f>'ПІБ.1'!G12</f>
        <v>0</v>
      </c>
      <c r="H12" s="162">
        <f t="shared" si="0"/>
        <v>0</v>
      </c>
      <c r="I12" s="163">
        <f>'ПІБ.2'!G12</f>
        <v>0</v>
      </c>
      <c r="J12" s="164">
        <f t="shared" si="1"/>
        <v>0</v>
      </c>
      <c r="K12" s="88">
        <f>'ПІБ.3'!G12</f>
        <v>0</v>
      </c>
      <c r="L12" s="162">
        <f t="shared" si="2"/>
        <v>0</v>
      </c>
      <c r="M12" s="88">
        <f>'ПІБ.4'!G12</f>
        <v>0</v>
      </c>
      <c r="N12" s="162">
        <f t="shared" si="3"/>
        <v>0</v>
      </c>
      <c r="O12" s="163">
        <f>'ПІБ.5'!G12</f>
        <v>0</v>
      </c>
      <c r="P12" s="162">
        <f t="shared" si="4"/>
        <v>0</v>
      </c>
      <c r="Q12" s="163">
        <f>'ПІБ.6'!G12</f>
        <v>0</v>
      </c>
      <c r="R12" s="162">
        <f t="shared" si="7"/>
        <v>0</v>
      </c>
      <c r="S12" s="163">
        <f>'ПІБ.7'!G12</f>
        <v>0</v>
      </c>
      <c r="T12" s="162">
        <f t="shared" si="8"/>
        <v>0</v>
      </c>
      <c r="U12" s="163">
        <f>'ПІБ.8'!G12</f>
        <v>0</v>
      </c>
      <c r="V12" s="162">
        <f t="shared" si="9"/>
        <v>0</v>
      </c>
      <c r="W12" s="163">
        <f>'ПІБ.9'!G12</f>
        <v>0</v>
      </c>
      <c r="X12" s="162">
        <f t="shared" si="10"/>
        <v>0</v>
      </c>
      <c r="Y12" s="163">
        <f>'ПІБ.10'!G12</f>
        <v>0</v>
      </c>
      <c r="Z12" s="162">
        <f t="shared" si="11"/>
        <v>0</v>
      </c>
    </row>
    <row r="13" spans="1:26" ht="18.75">
      <c r="A13" s="181"/>
      <c r="B13" s="123">
        <v>6</v>
      </c>
      <c r="C13" s="115" t="s">
        <v>50</v>
      </c>
      <c r="D13" s="96">
        <v>1</v>
      </c>
      <c r="E13" s="207">
        <f t="shared" si="5"/>
        <v>0</v>
      </c>
      <c r="F13" s="208">
        <f t="shared" si="6"/>
        <v>0</v>
      </c>
      <c r="G13" s="163">
        <f>'ПІБ.1'!G13</f>
        <v>0</v>
      </c>
      <c r="H13" s="162">
        <f t="shared" si="0"/>
        <v>0</v>
      </c>
      <c r="I13" s="163">
        <f>'ПІБ.2'!G13</f>
        <v>0</v>
      </c>
      <c r="J13" s="164">
        <f t="shared" si="1"/>
        <v>0</v>
      </c>
      <c r="K13" s="88">
        <f>'ПІБ.3'!G13</f>
        <v>0</v>
      </c>
      <c r="L13" s="162">
        <f t="shared" si="2"/>
        <v>0</v>
      </c>
      <c r="M13" s="88">
        <f>'ПІБ.4'!G13</f>
        <v>0</v>
      </c>
      <c r="N13" s="162">
        <f t="shared" si="3"/>
        <v>0</v>
      </c>
      <c r="O13" s="163">
        <f>'ПІБ.5'!G13</f>
        <v>0</v>
      </c>
      <c r="P13" s="162">
        <f t="shared" si="4"/>
        <v>0</v>
      </c>
      <c r="Q13" s="163">
        <f>'ПІБ.6'!G13</f>
        <v>0</v>
      </c>
      <c r="R13" s="162">
        <f t="shared" si="7"/>
        <v>0</v>
      </c>
      <c r="S13" s="163">
        <f>'ПІБ.7'!G13</f>
        <v>0</v>
      </c>
      <c r="T13" s="162">
        <f t="shared" si="8"/>
        <v>0</v>
      </c>
      <c r="U13" s="163">
        <f>'ПІБ.8'!G13</f>
        <v>0</v>
      </c>
      <c r="V13" s="162">
        <f t="shared" si="9"/>
        <v>0</v>
      </c>
      <c r="W13" s="163">
        <f>'ПІБ.9'!G13</f>
        <v>0</v>
      </c>
      <c r="X13" s="162">
        <f t="shared" si="10"/>
        <v>0</v>
      </c>
      <c r="Y13" s="163">
        <f>'ПІБ.10'!G13</f>
        <v>0</v>
      </c>
      <c r="Z13" s="162">
        <f t="shared" si="11"/>
        <v>0</v>
      </c>
    </row>
    <row r="14" spans="1:26" ht="18.75">
      <c r="A14" s="181"/>
      <c r="B14" s="123">
        <v>7</v>
      </c>
      <c r="C14" s="115" t="s">
        <v>51</v>
      </c>
      <c r="D14" s="96">
        <v>2</v>
      </c>
      <c r="E14" s="207">
        <f t="shared" si="5"/>
        <v>0</v>
      </c>
      <c r="F14" s="208">
        <f t="shared" si="6"/>
        <v>0</v>
      </c>
      <c r="G14" s="163">
        <f>'ПІБ.1'!G14</f>
        <v>0</v>
      </c>
      <c r="H14" s="162">
        <f t="shared" si="0"/>
        <v>0</v>
      </c>
      <c r="I14" s="163">
        <f>'ПІБ.2'!G14</f>
        <v>0</v>
      </c>
      <c r="J14" s="164">
        <f t="shared" si="1"/>
        <v>0</v>
      </c>
      <c r="K14" s="88">
        <f>'ПІБ.3'!G14</f>
        <v>0</v>
      </c>
      <c r="L14" s="162">
        <f t="shared" si="2"/>
        <v>0</v>
      </c>
      <c r="M14" s="88">
        <f>'ПІБ.4'!G14</f>
        <v>0</v>
      </c>
      <c r="N14" s="162">
        <f t="shared" si="3"/>
        <v>0</v>
      </c>
      <c r="O14" s="163">
        <f>'ПІБ.5'!G14</f>
        <v>0</v>
      </c>
      <c r="P14" s="162">
        <f t="shared" si="4"/>
        <v>0</v>
      </c>
      <c r="Q14" s="163">
        <f>'ПІБ.6'!G14</f>
        <v>0</v>
      </c>
      <c r="R14" s="162">
        <f t="shared" si="7"/>
        <v>0</v>
      </c>
      <c r="S14" s="163">
        <f>'ПІБ.7'!G14</f>
        <v>0</v>
      </c>
      <c r="T14" s="162">
        <f t="shared" si="8"/>
        <v>0</v>
      </c>
      <c r="U14" s="163">
        <f>'ПІБ.8'!G14</f>
        <v>0</v>
      </c>
      <c r="V14" s="162">
        <f t="shared" si="9"/>
        <v>0</v>
      </c>
      <c r="W14" s="163">
        <f>'ПІБ.9'!G14</f>
        <v>0</v>
      </c>
      <c r="X14" s="162">
        <f t="shared" si="10"/>
        <v>0</v>
      </c>
      <c r="Y14" s="163">
        <f>'ПІБ.10'!G14</f>
        <v>0</v>
      </c>
      <c r="Z14" s="162">
        <f t="shared" si="11"/>
        <v>0</v>
      </c>
    </row>
    <row r="15" spans="1:26" ht="18.75">
      <c r="A15" s="181"/>
      <c r="B15" s="123">
        <v>8</v>
      </c>
      <c r="C15" s="115" t="s">
        <v>52</v>
      </c>
      <c r="D15" s="96">
        <v>4</v>
      </c>
      <c r="E15" s="207">
        <f t="shared" si="5"/>
        <v>0</v>
      </c>
      <c r="F15" s="208">
        <f t="shared" si="6"/>
        <v>0</v>
      </c>
      <c r="G15" s="163">
        <f>'ПІБ.1'!G15</f>
        <v>0</v>
      </c>
      <c r="H15" s="162">
        <f t="shared" si="0"/>
        <v>0</v>
      </c>
      <c r="I15" s="163">
        <f>'ПІБ.2'!G15</f>
        <v>0</v>
      </c>
      <c r="J15" s="164">
        <f t="shared" si="1"/>
        <v>0</v>
      </c>
      <c r="K15" s="88">
        <f>'ПІБ.3'!G15</f>
        <v>0</v>
      </c>
      <c r="L15" s="162">
        <f t="shared" si="2"/>
        <v>0</v>
      </c>
      <c r="M15" s="88">
        <f>'ПІБ.4'!G15</f>
        <v>0</v>
      </c>
      <c r="N15" s="162">
        <f t="shared" si="3"/>
        <v>0</v>
      </c>
      <c r="O15" s="163">
        <f>'ПІБ.5'!G15</f>
        <v>0</v>
      </c>
      <c r="P15" s="162">
        <f t="shared" si="4"/>
        <v>0</v>
      </c>
      <c r="Q15" s="163">
        <f>'ПІБ.6'!G15</f>
        <v>0</v>
      </c>
      <c r="R15" s="162">
        <f t="shared" si="7"/>
        <v>0</v>
      </c>
      <c r="S15" s="163">
        <f>'ПІБ.7'!G15</f>
        <v>0</v>
      </c>
      <c r="T15" s="162">
        <f t="shared" si="8"/>
        <v>0</v>
      </c>
      <c r="U15" s="163">
        <f>'ПІБ.8'!G15</f>
        <v>0</v>
      </c>
      <c r="V15" s="162">
        <f t="shared" si="9"/>
        <v>0</v>
      </c>
      <c r="W15" s="163">
        <f>'ПІБ.9'!G15</f>
        <v>0</v>
      </c>
      <c r="X15" s="162">
        <f t="shared" si="10"/>
        <v>0</v>
      </c>
      <c r="Y15" s="163">
        <f>'ПІБ.10'!G15</f>
        <v>0</v>
      </c>
      <c r="Z15" s="162">
        <f t="shared" si="11"/>
        <v>0</v>
      </c>
    </row>
    <row r="16" spans="1:26" ht="18.75">
      <c r="A16" s="181"/>
      <c r="B16" s="123">
        <v>9</v>
      </c>
      <c r="C16" s="115" t="s">
        <v>2</v>
      </c>
      <c r="D16" s="96">
        <v>1</v>
      </c>
      <c r="E16" s="207">
        <f t="shared" si="5"/>
        <v>0</v>
      </c>
      <c r="F16" s="208">
        <f t="shared" si="6"/>
        <v>0</v>
      </c>
      <c r="G16" s="163">
        <f>'ПІБ.1'!G16</f>
        <v>0</v>
      </c>
      <c r="H16" s="162">
        <f t="shared" si="0"/>
        <v>0</v>
      </c>
      <c r="I16" s="163">
        <f>'ПІБ.2'!G16</f>
        <v>0</v>
      </c>
      <c r="J16" s="164">
        <f t="shared" si="1"/>
        <v>0</v>
      </c>
      <c r="K16" s="88">
        <f>'ПІБ.3'!G16</f>
        <v>0</v>
      </c>
      <c r="L16" s="162">
        <f t="shared" si="2"/>
        <v>0</v>
      </c>
      <c r="M16" s="88">
        <f>'ПІБ.4'!G16</f>
        <v>0</v>
      </c>
      <c r="N16" s="162">
        <f t="shared" si="3"/>
        <v>0</v>
      </c>
      <c r="O16" s="163">
        <f>'ПІБ.5'!G16</f>
        <v>0</v>
      </c>
      <c r="P16" s="162">
        <f t="shared" si="4"/>
        <v>0</v>
      </c>
      <c r="Q16" s="163">
        <f>'ПІБ.6'!G16</f>
        <v>0</v>
      </c>
      <c r="R16" s="162">
        <f t="shared" si="7"/>
        <v>0</v>
      </c>
      <c r="S16" s="163">
        <f>'ПІБ.7'!G16</f>
        <v>0</v>
      </c>
      <c r="T16" s="162">
        <f t="shared" si="8"/>
        <v>0</v>
      </c>
      <c r="U16" s="163">
        <f>'ПІБ.8'!G16</f>
        <v>0</v>
      </c>
      <c r="V16" s="162">
        <f t="shared" si="9"/>
        <v>0</v>
      </c>
      <c r="W16" s="163">
        <f>'ПІБ.9'!G16</f>
        <v>0</v>
      </c>
      <c r="X16" s="162">
        <f t="shared" si="10"/>
        <v>0</v>
      </c>
      <c r="Y16" s="163">
        <f>'ПІБ.10'!G16</f>
        <v>0</v>
      </c>
      <c r="Z16" s="162">
        <f t="shared" si="11"/>
        <v>0</v>
      </c>
    </row>
    <row r="17" spans="1:26" ht="21.75" customHeight="1">
      <c r="A17" s="181"/>
      <c r="B17" s="123">
        <v>10</v>
      </c>
      <c r="C17" s="115" t="s">
        <v>53</v>
      </c>
      <c r="D17" s="96">
        <v>2</v>
      </c>
      <c r="E17" s="207">
        <f t="shared" si="5"/>
        <v>0</v>
      </c>
      <c r="F17" s="208">
        <f t="shared" si="6"/>
        <v>0</v>
      </c>
      <c r="G17" s="163">
        <f>'ПІБ.1'!G17</f>
        <v>0</v>
      </c>
      <c r="H17" s="162">
        <f t="shared" si="0"/>
        <v>0</v>
      </c>
      <c r="I17" s="163">
        <f>'ПІБ.2'!G17</f>
        <v>0</v>
      </c>
      <c r="J17" s="164">
        <f t="shared" si="1"/>
        <v>0</v>
      </c>
      <c r="K17" s="88">
        <f>'ПІБ.3'!G17</f>
        <v>0</v>
      </c>
      <c r="L17" s="162">
        <f t="shared" si="2"/>
        <v>0</v>
      </c>
      <c r="M17" s="88">
        <f>'ПІБ.4'!G17</f>
        <v>0</v>
      </c>
      <c r="N17" s="162">
        <f t="shared" si="3"/>
        <v>0</v>
      </c>
      <c r="O17" s="163">
        <f>'ПІБ.5'!G17</f>
        <v>0</v>
      </c>
      <c r="P17" s="162">
        <f t="shared" si="4"/>
        <v>0</v>
      </c>
      <c r="Q17" s="163">
        <f>'ПІБ.6'!G17</f>
        <v>0</v>
      </c>
      <c r="R17" s="162">
        <f t="shared" si="7"/>
        <v>0</v>
      </c>
      <c r="S17" s="163">
        <f>'ПІБ.7'!G17</f>
        <v>0</v>
      </c>
      <c r="T17" s="162">
        <f t="shared" si="8"/>
        <v>0</v>
      </c>
      <c r="U17" s="163">
        <f>'ПІБ.8'!G17</f>
        <v>0</v>
      </c>
      <c r="V17" s="162">
        <f t="shared" si="9"/>
        <v>0</v>
      </c>
      <c r="W17" s="163">
        <f>'ПІБ.9'!G17</f>
        <v>0</v>
      </c>
      <c r="X17" s="162">
        <f t="shared" si="10"/>
        <v>0</v>
      </c>
      <c r="Y17" s="163">
        <f>'ПІБ.10'!G17</f>
        <v>0</v>
      </c>
      <c r="Z17" s="162">
        <f t="shared" si="11"/>
        <v>0</v>
      </c>
    </row>
    <row r="18" spans="1:26" ht="20.25" customHeight="1">
      <c r="A18" s="181"/>
      <c r="B18" s="123">
        <v>11</v>
      </c>
      <c r="C18" s="115" t="s">
        <v>54</v>
      </c>
      <c r="D18" s="96">
        <v>4</v>
      </c>
      <c r="E18" s="207">
        <f t="shared" si="5"/>
        <v>0</v>
      </c>
      <c r="F18" s="208">
        <f t="shared" si="6"/>
        <v>0</v>
      </c>
      <c r="G18" s="163">
        <f>'ПІБ.1'!G18</f>
        <v>0</v>
      </c>
      <c r="H18" s="162">
        <f t="shared" si="0"/>
        <v>0</v>
      </c>
      <c r="I18" s="163">
        <f>'ПІБ.2'!G18</f>
        <v>0</v>
      </c>
      <c r="J18" s="164">
        <f t="shared" si="1"/>
        <v>0</v>
      </c>
      <c r="K18" s="88">
        <f>'ПІБ.3'!G18</f>
        <v>0</v>
      </c>
      <c r="L18" s="162">
        <f t="shared" si="2"/>
        <v>0</v>
      </c>
      <c r="M18" s="88">
        <f>'ПІБ.4'!G18</f>
        <v>0</v>
      </c>
      <c r="N18" s="162">
        <f t="shared" si="3"/>
        <v>0</v>
      </c>
      <c r="O18" s="163">
        <f>'ПІБ.5'!G18</f>
        <v>0</v>
      </c>
      <c r="P18" s="162">
        <f t="shared" si="4"/>
        <v>0</v>
      </c>
      <c r="Q18" s="163">
        <f>'ПІБ.6'!G18</f>
        <v>0</v>
      </c>
      <c r="R18" s="162">
        <f t="shared" si="7"/>
        <v>0</v>
      </c>
      <c r="S18" s="163">
        <f>'ПІБ.7'!G18</f>
        <v>0</v>
      </c>
      <c r="T18" s="162">
        <f t="shared" si="8"/>
        <v>0</v>
      </c>
      <c r="U18" s="163">
        <f>'ПІБ.8'!G18</f>
        <v>0</v>
      </c>
      <c r="V18" s="162">
        <f t="shared" si="9"/>
        <v>0</v>
      </c>
      <c r="W18" s="163">
        <f>'ПІБ.9'!G18</f>
        <v>0</v>
      </c>
      <c r="X18" s="162">
        <f t="shared" si="10"/>
        <v>0</v>
      </c>
      <c r="Y18" s="163">
        <f>'ПІБ.10'!G18</f>
        <v>0</v>
      </c>
      <c r="Z18" s="162">
        <f t="shared" si="11"/>
        <v>0</v>
      </c>
    </row>
    <row r="19" spans="1:26" ht="18.75">
      <c r="A19" s="181"/>
      <c r="B19" s="123">
        <v>12</v>
      </c>
      <c r="C19" s="115" t="s">
        <v>29</v>
      </c>
      <c r="D19" s="96">
        <v>2</v>
      </c>
      <c r="E19" s="207">
        <f t="shared" si="5"/>
        <v>0</v>
      </c>
      <c r="F19" s="208">
        <f t="shared" si="6"/>
        <v>0</v>
      </c>
      <c r="G19" s="163">
        <f>'ПІБ.1'!G19</f>
        <v>0</v>
      </c>
      <c r="H19" s="162">
        <f t="shared" si="0"/>
        <v>0</v>
      </c>
      <c r="I19" s="163">
        <f>'ПІБ.2'!G19</f>
        <v>0</v>
      </c>
      <c r="J19" s="164">
        <f t="shared" si="1"/>
        <v>0</v>
      </c>
      <c r="K19" s="88">
        <f>'ПІБ.3'!G19</f>
        <v>0</v>
      </c>
      <c r="L19" s="162">
        <f t="shared" si="2"/>
        <v>0</v>
      </c>
      <c r="M19" s="88">
        <f>'ПІБ.4'!G19</f>
        <v>0</v>
      </c>
      <c r="N19" s="162">
        <f t="shared" si="3"/>
        <v>0</v>
      </c>
      <c r="O19" s="163">
        <f>'ПІБ.5'!G19</f>
        <v>0</v>
      </c>
      <c r="P19" s="162">
        <f t="shared" si="4"/>
        <v>0</v>
      </c>
      <c r="Q19" s="163">
        <f>'ПІБ.6'!G19</f>
        <v>0</v>
      </c>
      <c r="R19" s="162">
        <f t="shared" si="7"/>
        <v>0</v>
      </c>
      <c r="S19" s="163">
        <f>'ПІБ.7'!G19</f>
        <v>0</v>
      </c>
      <c r="T19" s="162">
        <f t="shared" si="8"/>
        <v>0</v>
      </c>
      <c r="U19" s="163">
        <f>'ПІБ.8'!G19</f>
        <v>0</v>
      </c>
      <c r="V19" s="162">
        <f t="shared" si="9"/>
        <v>0</v>
      </c>
      <c r="W19" s="163">
        <f>'ПІБ.9'!G19</f>
        <v>0</v>
      </c>
      <c r="X19" s="162">
        <f t="shared" si="10"/>
        <v>0</v>
      </c>
      <c r="Y19" s="163">
        <f>'ПІБ.10'!G19</f>
        <v>0</v>
      </c>
      <c r="Z19" s="162">
        <f t="shared" si="11"/>
        <v>0</v>
      </c>
    </row>
    <row r="20" spans="1:26" ht="18.75">
      <c r="A20" s="181"/>
      <c r="B20" s="123">
        <v>13</v>
      </c>
      <c r="C20" s="115" t="s">
        <v>33</v>
      </c>
      <c r="D20" s="96">
        <v>3</v>
      </c>
      <c r="E20" s="207">
        <f t="shared" si="5"/>
        <v>0</v>
      </c>
      <c r="F20" s="208">
        <f t="shared" si="6"/>
        <v>0</v>
      </c>
      <c r="G20" s="163">
        <f>'ПІБ.1'!G20</f>
        <v>0</v>
      </c>
      <c r="H20" s="162">
        <f t="shared" si="0"/>
        <v>0</v>
      </c>
      <c r="I20" s="163">
        <f>'ПІБ.2'!G20</f>
        <v>0</v>
      </c>
      <c r="J20" s="164">
        <f t="shared" si="1"/>
        <v>0</v>
      </c>
      <c r="K20" s="88">
        <f>'ПІБ.3'!G20</f>
        <v>0</v>
      </c>
      <c r="L20" s="162">
        <f t="shared" si="2"/>
        <v>0</v>
      </c>
      <c r="M20" s="88">
        <f>'ПІБ.4'!G20</f>
        <v>0</v>
      </c>
      <c r="N20" s="162">
        <f t="shared" si="3"/>
        <v>0</v>
      </c>
      <c r="O20" s="163">
        <f>'ПІБ.5'!G20</f>
        <v>0</v>
      </c>
      <c r="P20" s="162">
        <f t="shared" si="4"/>
        <v>0</v>
      </c>
      <c r="Q20" s="163">
        <f>'ПІБ.6'!G20</f>
        <v>0</v>
      </c>
      <c r="R20" s="162">
        <f t="shared" si="7"/>
        <v>0</v>
      </c>
      <c r="S20" s="163">
        <f>'ПІБ.7'!G20</f>
        <v>0</v>
      </c>
      <c r="T20" s="162">
        <f t="shared" si="8"/>
        <v>0</v>
      </c>
      <c r="U20" s="163">
        <f>'ПІБ.8'!G20</f>
        <v>0</v>
      </c>
      <c r="V20" s="162">
        <f t="shared" si="9"/>
        <v>0</v>
      </c>
      <c r="W20" s="163">
        <f>'ПІБ.9'!G20</f>
        <v>0</v>
      </c>
      <c r="X20" s="162">
        <f t="shared" si="10"/>
        <v>0</v>
      </c>
      <c r="Y20" s="163">
        <f>'ПІБ.10'!G20</f>
        <v>0</v>
      </c>
      <c r="Z20" s="162">
        <f t="shared" si="11"/>
        <v>0</v>
      </c>
    </row>
    <row r="21" spans="1:26" ht="16.5" customHeight="1">
      <c r="A21" s="181"/>
      <c r="B21" s="123">
        <v>14</v>
      </c>
      <c r="C21" s="115" t="s">
        <v>3</v>
      </c>
      <c r="D21" s="96">
        <v>2</v>
      </c>
      <c r="E21" s="207">
        <f t="shared" si="5"/>
        <v>0</v>
      </c>
      <c r="F21" s="208">
        <f t="shared" si="6"/>
        <v>0</v>
      </c>
      <c r="G21" s="163">
        <f>'ПІБ.1'!G21</f>
        <v>0</v>
      </c>
      <c r="H21" s="162">
        <f t="shared" si="0"/>
        <v>0</v>
      </c>
      <c r="I21" s="163">
        <f>'ПІБ.2'!G21</f>
        <v>0</v>
      </c>
      <c r="J21" s="164">
        <f t="shared" si="1"/>
        <v>0</v>
      </c>
      <c r="K21" s="88">
        <f>'ПІБ.3'!G21</f>
        <v>0</v>
      </c>
      <c r="L21" s="162">
        <f t="shared" si="2"/>
        <v>0</v>
      </c>
      <c r="M21" s="88">
        <f>'ПІБ.4'!G21</f>
        <v>0</v>
      </c>
      <c r="N21" s="162">
        <f t="shared" si="3"/>
        <v>0</v>
      </c>
      <c r="O21" s="163">
        <f>'ПІБ.5'!G21</f>
        <v>0</v>
      </c>
      <c r="P21" s="162">
        <f t="shared" si="4"/>
        <v>0</v>
      </c>
      <c r="Q21" s="163">
        <f>'ПІБ.6'!G21</f>
        <v>0</v>
      </c>
      <c r="R21" s="162">
        <f t="shared" si="7"/>
        <v>0</v>
      </c>
      <c r="S21" s="163">
        <f>'ПІБ.7'!G21</f>
        <v>0</v>
      </c>
      <c r="T21" s="162">
        <f t="shared" si="8"/>
        <v>0</v>
      </c>
      <c r="U21" s="163">
        <f>'ПІБ.8'!G21</f>
        <v>0</v>
      </c>
      <c r="V21" s="162">
        <f t="shared" si="9"/>
        <v>0</v>
      </c>
      <c r="W21" s="163">
        <f>'ПІБ.9'!G21</f>
        <v>0</v>
      </c>
      <c r="X21" s="162">
        <f t="shared" si="10"/>
        <v>0</v>
      </c>
      <c r="Y21" s="163">
        <f>'ПІБ.10'!G21</f>
        <v>0</v>
      </c>
      <c r="Z21" s="162">
        <f t="shared" si="11"/>
        <v>0</v>
      </c>
    </row>
    <row r="22" spans="1:26" ht="18.75">
      <c r="A22" s="181"/>
      <c r="B22" s="123">
        <v>15</v>
      </c>
      <c r="C22" s="116" t="s">
        <v>16</v>
      </c>
      <c r="D22" s="96">
        <v>5</v>
      </c>
      <c r="E22" s="207">
        <f t="shared" si="5"/>
        <v>0</v>
      </c>
      <c r="F22" s="208">
        <f t="shared" si="6"/>
        <v>0</v>
      </c>
      <c r="G22" s="163">
        <f>'ПІБ.1'!G22</f>
        <v>0</v>
      </c>
      <c r="H22" s="162">
        <f t="shared" si="0"/>
        <v>0</v>
      </c>
      <c r="I22" s="163">
        <f>'ПІБ.2'!G22</f>
        <v>0</v>
      </c>
      <c r="J22" s="164">
        <f t="shared" si="1"/>
        <v>0</v>
      </c>
      <c r="K22" s="88">
        <f>'ПІБ.3'!G22</f>
        <v>0</v>
      </c>
      <c r="L22" s="162">
        <f t="shared" si="2"/>
        <v>0</v>
      </c>
      <c r="M22" s="88">
        <f>'ПІБ.4'!G22</f>
        <v>0</v>
      </c>
      <c r="N22" s="162">
        <f t="shared" si="3"/>
        <v>0</v>
      </c>
      <c r="O22" s="163">
        <f>'ПІБ.5'!G22</f>
        <v>0</v>
      </c>
      <c r="P22" s="162">
        <f t="shared" si="4"/>
        <v>0</v>
      </c>
      <c r="Q22" s="163">
        <f>'ПІБ.6'!G22</f>
        <v>0</v>
      </c>
      <c r="R22" s="162">
        <f t="shared" si="7"/>
        <v>0</v>
      </c>
      <c r="S22" s="163">
        <f>'ПІБ.7'!G22</f>
        <v>0</v>
      </c>
      <c r="T22" s="162">
        <f t="shared" si="8"/>
        <v>0</v>
      </c>
      <c r="U22" s="163">
        <f>'ПІБ.8'!G22</f>
        <v>0</v>
      </c>
      <c r="V22" s="162">
        <f t="shared" si="9"/>
        <v>0</v>
      </c>
      <c r="W22" s="163">
        <f>'ПІБ.9'!G22</f>
        <v>0</v>
      </c>
      <c r="X22" s="162">
        <f t="shared" si="10"/>
        <v>0</v>
      </c>
      <c r="Y22" s="163">
        <f>'ПІБ.10'!G22</f>
        <v>0</v>
      </c>
      <c r="Z22" s="162">
        <f t="shared" si="11"/>
        <v>0</v>
      </c>
    </row>
    <row r="23" spans="1:26" ht="63">
      <c r="A23" s="181"/>
      <c r="B23" s="123">
        <v>16</v>
      </c>
      <c r="C23" s="115" t="s">
        <v>55</v>
      </c>
      <c r="D23" s="96">
        <v>3</v>
      </c>
      <c r="E23" s="207">
        <f t="shared" si="5"/>
        <v>0</v>
      </c>
      <c r="F23" s="208">
        <f t="shared" si="6"/>
        <v>0</v>
      </c>
      <c r="G23" s="163">
        <f>'ПІБ.1'!G23</f>
        <v>0</v>
      </c>
      <c r="H23" s="162">
        <f t="shared" si="0"/>
        <v>0</v>
      </c>
      <c r="I23" s="163">
        <f>'ПІБ.2'!G23</f>
        <v>0</v>
      </c>
      <c r="J23" s="164">
        <f t="shared" si="1"/>
        <v>0</v>
      </c>
      <c r="K23" s="88">
        <f>'ПІБ.3'!G23</f>
        <v>0</v>
      </c>
      <c r="L23" s="162">
        <f t="shared" si="2"/>
        <v>0</v>
      </c>
      <c r="M23" s="88">
        <f>'ПІБ.4'!G23</f>
        <v>0</v>
      </c>
      <c r="N23" s="162">
        <f t="shared" si="3"/>
        <v>0</v>
      </c>
      <c r="O23" s="163">
        <f>'ПІБ.5'!G23</f>
        <v>0</v>
      </c>
      <c r="P23" s="162">
        <f t="shared" si="4"/>
        <v>0</v>
      </c>
      <c r="Q23" s="163">
        <f>'ПІБ.6'!G23</f>
        <v>0</v>
      </c>
      <c r="R23" s="162">
        <f t="shared" si="7"/>
        <v>0</v>
      </c>
      <c r="S23" s="163">
        <f>'ПІБ.7'!G23</f>
        <v>0</v>
      </c>
      <c r="T23" s="162">
        <f t="shared" si="8"/>
        <v>0</v>
      </c>
      <c r="U23" s="163">
        <f>'ПІБ.8'!G23</f>
        <v>0</v>
      </c>
      <c r="V23" s="162">
        <f t="shared" si="9"/>
        <v>0</v>
      </c>
      <c r="W23" s="163">
        <f>'ПІБ.9'!G23</f>
        <v>0</v>
      </c>
      <c r="X23" s="162">
        <f t="shared" si="10"/>
        <v>0</v>
      </c>
      <c r="Y23" s="163">
        <f>'ПІБ.10'!G23</f>
        <v>0</v>
      </c>
      <c r="Z23" s="162">
        <f t="shared" si="11"/>
        <v>0</v>
      </c>
    </row>
    <row r="24" spans="1:26" ht="63">
      <c r="A24" s="181"/>
      <c r="B24" s="123">
        <v>17</v>
      </c>
      <c r="C24" s="115" t="s">
        <v>56</v>
      </c>
      <c r="D24" s="96">
        <v>5</v>
      </c>
      <c r="E24" s="207">
        <f t="shared" si="5"/>
        <v>0</v>
      </c>
      <c r="F24" s="208">
        <f t="shared" si="6"/>
        <v>0</v>
      </c>
      <c r="G24" s="163">
        <f>'ПІБ.1'!G24</f>
        <v>0</v>
      </c>
      <c r="H24" s="162">
        <f t="shared" si="0"/>
        <v>0</v>
      </c>
      <c r="I24" s="163">
        <f>'ПІБ.2'!G24</f>
        <v>0</v>
      </c>
      <c r="J24" s="164">
        <f t="shared" si="1"/>
        <v>0</v>
      </c>
      <c r="K24" s="88">
        <f>'ПІБ.3'!G24</f>
        <v>0</v>
      </c>
      <c r="L24" s="162">
        <f t="shared" si="2"/>
        <v>0</v>
      </c>
      <c r="M24" s="88">
        <f>'ПІБ.4'!G24</f>
        <v>0</v>
      </c>
      <c r="N24" s="162">
        <f t="shared" si="3"/>
        <v>0</v>
      </c>
      <c r="O24" s="163">
        <f>'ПІБ.5'!G24</f>
        <v>0</v>
      </c>
      <c r="P24" s="162">
        <f t="shared" si="4"/>
        <v>0</v>
      </c>
      <c r="Q24" s="163">
        <f>'ПІБ.6'!G24</f>
        <v>0</v>
      </c>
      <c r="R24" s="162">
        <f t="shared" si="7"/>
        <v>0</v>
      </c>
      <c r="S24" s="163">
        <f>'ПІБ.7'!G24</f>
        <v>0</v>
      </c>
      <c r="T24" s="162">
        <f t="shared" si="8"/>
        <v>0</v>
      </c>
      <c r="U24" s="163">
        <f>'ПІБ.8'!G24</f>
        <v>0</v>
      </c>
      <c r="V24" s="162">
        <f t="shared" si="9"/>
        <v>0</v>
      </c>
      <c r="W24" s="163">
        <f>'ПІБ.9'!G24</f>
        <v>0</v>
      </c>
      <c r="X24" s="162">
        <f t="shared" si="10"/>
        <v>0</v>
      </c>
      <c r="Y24" s="163">
        <f>'ПІБ.10'!G24</f>
        <v>0</v>
      </c>
      <c r="Z24" s="162">
        <f t="shared" si="11"/>
        <v>0</v>
      </c>
    </row>
    <row r="25" spans="1:26" ht="21.75" customHeight="1">
      <c r="A25" s="181"/>
      <c r="B25" s="123">
        <v>18</v>
      </c>
      <c r="C25" s="115" t="s">
        <v>17</v>
      </c>
      <c r="D25" s="96">
        <v>2</v>
      </c>
      <c r="E25" s="207">
        <f t="shared" si="5"/>
        <v>0</v>
      </c>
      <c r="F25" s="208">
        <f t="shared" si="6"/>
        <v>0</v>
      </c>
      <c r="G25" s="163">
        <f>'ПІБ.1'!G25</f>
        <v>0</v>
      </c>
      <c r="H25" s="162">
        <f t="shared" si="0"/>
        <v>0</v>
      </c>
      <c r="I25" s="163">
        <f>'ПІБ.2'!G25</f>
        <v>0</v>
      </c>
      <c r="J25" s="164">
        <f t="shared" si="1"/>
        <v>0</v>
      </c>
      <c r="K25" s="88">
        <f>'ПІБ.3'!G25</f>
        <v>0</v>
      </c>
      <c r="L25" s="162">
        <f t="shared" si="2"/>
        <v>0</v>
      </c>
      <c r="M25" s="88">
        <f>'ПІБ.4'!G25</f>
        <v>0</v>
      </c>
      <c r="N25" s="162">
        <f t="shared" si="3"/>
        <v>0</v>
      </c>
      <c r="O25" s="163">
        <f>'ПІБ.5'!G25</f>
        <v>0</v>
      </c>
      <c r="P25" s="162">
        <f t="shared" si="4"/>
        <v>0</v>
      </c>
      <c r="Q25" s="163">
        <f>'ПІБ.6'!G25</f>
        <v>0</v>
      </c>
      <c r="R25" s="162">
        <f t="shared" si="7"/>
        <v>0</v>
      </c>
      <c r="S25" s="163">
        <f>'ПІБ.7'!G25</f>
        <v>0</v>
      </c>
      <c r="T25" s="162">
        <f t="shared" si="8"/>
        <v>0</v>
      </c>
      <c r="U25" s="163">
        <f>'ПІБ.8'!G25</f>
        <v>0</v>
      </c>
      <c r="V25" s="162">
        <f t="shared" si="9"/>
        <v>0</v>
      </c>
      <c r="W25" s="163">
        <f>'ПІБ.9'!G25</f>
        <v>0</v>
      </c>
      <c r="X25" s="162">
        <f t="shared" si="10"/>
        <v>0</v>
      </c>
      <c r="Y25" s="163">
        <f>'ПІБ.10'!G25</f>
        <v>0</v>
      </c>
      <c r="Z25" s="162">
        <f t="shared" si="11"/>
        <v>0</v>
      </c>
    </row>
    <row r="26" spans="1:26" ht="31.5">
      <c r="A26" s="181"/>
      <c r="B26" s="123">
        <v>19</v>
      </c>
      <c r="C26" s="115" t="s">
        <v>57</v>
      </c>
      <c r="D26" s="96">
        <v>0.5</v>
      </c>
      <c r="E26" s="207">
        <f t="shared" si="5"/>
        <v>0</v>
      </c>
      <c r="F26" s="208">
        <f t="shared" si="6"/>
        <v>0</v>
      </c>
      <c r="G26" s="163">
        <f>'ПІБ.1'!G26</f>
        <v>0</v>
      </c>
      <c r="H26" s="162">
        <f t="shared" si="0"/>
        <v>0</v>
      </c>
      <c r="I26" s="163">
        <f>'ПІБ.2'!G26</f>
        <v>0</v>
      </c>
      <c r="J26" s="164">
        <f t="shared" si="1"/>
        <v>0</v>
      </c>
      <c r="K26" s="88">
        <f>'ПІБ.3'!G26</f>
        <v>0</v>
      </c>
      <c r="L26" s="162">
        <f t="shared" si="2"/>
        <v>0</v>
      </c>
      <c r="M26" s="88">
        <f>'ПІБ.4'!G26</f>
        <v>0</v>
      </c>
      <c r="N26" s="162">
        <f t="shared" si="3"/>
        <v>0</v>
      </c>
      <c r="O26" s="163">
        <f>'ПІБ.5'!G26</f>
        <v>0</v>
      </c>
      <c r="P26" s="162">
        <f t="shared" si="4"/>
        <v>0</v>
      </c>
      <c r="Q26" s="163">
        <f>'ПІБ.6'!G26</f>
        <v>0</v>
      </c>
      <c r="R26" s="162">
        <f t="shared" si="7"/>
        <v>0</v>
      </c>
      <c r="S26" s="163">
        <f>'ПІБ.7'!G26</f>
        <v>0</v>
      </c>
      <c r="T26" s="162">
        <f t="shared" si="8"/>
        <v>0</v>
      </c>
      <c r="U26" s="163">
        <f>'ПІБ.8'!G26</f>
        <v>0</v>
      </c>
      <c r="V26" s="162">
        <f t="shared" si="9"/>
        <v>0</v>
      </c>
      <c r="W26" s="163">
        <f>'ПІБ.9'!G26</f>
        <v>0</v>
      </c>
      <c r="X26" s="162">
        <f t="shared" si="10"/>
        <v>0</v>
      </c>
      <c r="Y26" s="163">
        <f>'ПІБ.10'!G26</f>
        <v>0</v>
      </c>
      <c r="Z26" s="162">
        <f t="shared" si="11"/>
        <v>0</v>
      </c>
    </row>
    <row r="27" spans="1:26" ht="32.25" thickBot="1">
      <c r="A27" s="181"/>
      <c r="B27" s="123">
        <v>20</v>
      </c>
      <c r="C27" s="115" t="s">
        <v>58</v>
      </c>
      <c r="D27" s="130">
        <v>1.5</v>
      </c>
      <c r="E27" s="207">
        <f t="shared" si="5"/>
        <v>0</v>
      </c>
      <c r="F27" s="208">
        <f t="shared" si="6"/>
        <v>0</v>
      </c>
      <c r="G27" s="163">
        <f>'ПІБ.1'!G27</f>
        <v>0</v>
      </c>
      <c r="H27" s="162">
        <f t="shared" si="0"/>
        <v>0</v>
      </c>
      <c r="I27" s="163">
        <f>'ПІБ.2'!G27</f>
        <v>0</v>
      </c>
      <c r="J27" s="164">
        <f t="shared" si="1"/>
        <v>0</v>
      </c>
      <c r="K27" s="88">
        <f>'ПІБ.3'!G27</f>
        <v>0</v>
      </c>
      <c r="L27" s="162">
        <f t="shared" si="2"/>
        <v>0</v>
      </c>
      <c r="M27" s="88">
        <f>'ПІБ.4'!G27</f>
        <v>0</v>
      </c>
      <c r="N27" s="162">
        <f t="shared" si="3"/>
        <v>0</v>
      </c>
      <c r="O27" s="163">
        <f>'ПІБ.5'!G27</f>
        <v>0</v>
      </c>
      <c r="P27" s="162">
        <f t="shared" si="4"/>
        <v>0</v>
      </c>
      <c r="Q27" s="163">
        <f>'ПІБ.6'!G27</f>
        <v>0</v>
      </c>
      <c r="R27" s="162">
        <f t="shared" si="7"/>
        <v>0</v>
      </c>
      <c r="S27" s="163">
        <f>'ПІБ.7'!G27</f>
        <v>0</v>
      </c>
      <c r="T27" s="162">
        <f t="shared" si="8"/>
        <v>0</v>
      </c>
      <c r="U27" s="163">
        <f>'ПІБ.8'!G27</f>
        <v>0</v>
      </c>
      <c r="V27" s="162">
        <f t="shared" si="9"/>
        <v>0</v>
      </c>
      <c r="W27" s="163">
        <f>'ПІБ.9'!G27</f>
        <v>0</v>
      </c>
      <c r="X27" s="162">
        <f t="shared" si="10"/>
        <v>0</v>
      </c>
      <c r="Y27" s="163">
        <f>'ПІБ.10'!G27</f>
        <v>0</v>
      </c>
      <c r="Z27" s="162">
        <f t="shared" si="11"/>
        <v>0</v>
      </c>
    </row>
    <row r="28" spans="1:26" ht="32.25" thickBot="1">
      <c r="A28" s="181"/>
      <c r="B28" s="123">
        <v>21</v>
      </c>
      <c r="C28" s="115" t="s">
        <v>59</v>
      </c>
      <c r="D28" s="202">
        <v>1.5</v>
      </c>
      <c r="E28" s="207">
        <f t="shared" si="5"/>
        <v>0</v>
      </c>
      <c r="F28" s="208">
        <f t="shared" si="6"/>
        <v>0</v>
      </c>
      <c r="G28" s="163">
        <f>'ПІБ.1'!G28</f>
        <v>0</v>
      </c>
      <c r="H28" s="162">
        <f t="shared" si="0"/>
        <v>0</v>
      </c>
      <c r="I28" s="163">
        <f>'ПІБ.2'!G28</f>
        <v>0</v>
      </c>
      <c r="J28" s="164">
        <f t="shared" si="1"/>
        <v>0</v>
      </c>
      <c r="K28" s="88">
        <f>'ПІБ.3'!G28</f>
        <v>0</v>
      </c>
      <c r="L28" s="162">
        <f t="shared" si="2"/>
        <v>0</v>
      </c>
      <c r="M28" s="88">
        <f>'ПІБ.4'!G28</f>
        <v>0</v>
      </c>
      <c r="N28" s="162">
        <f t="shared" si="3"/>
        <v>0</v>
      </c>
      <c r="O28" s="163">
        <f>'ПІБ.5'!G28</f>
        <v>0</v>
      </c>
      <c r="P28" s="162">
        <f t="shared" si="4"/>
        <v>0</v>
      </c>
      <c r="Q28" s="163">
        <f>'ПІБ.6'!G28</f>
        <v>0</v>
      </c>
      <c r="R28" s="162">
        <f t="shared" si="7"/>
        <v>0</v>
      </c>
      <c r="S28" s="163">
        <f>'ПІБ.7'!G28</f>
        <v>0</v>
      </c>
      <c r="T28" s="162">
        <f t="shared" si="8"/>
        <v>0</v>
      </c>
      <c r="U28" s="163">
        <f>'ПІБ.8'!G28</f>
        <v>0</v>
      </c>
      <c r="V28" s="162">
        <f t="shared" si="9"/>
        <v>0</v>
      </c>
      <c r="W28" s="163">
        <f>'ПІБ.9'!G28</f>
        <v>0</v>
      </c>
      <c r="X28" s="162">
        <f t="shared" si="10"/>
        <v>0</v>
      </c>
      <c r="Y28" s="163">
        <f>'ПІБ.10'!G28</f>
        <v>0</v>
      </c>
      <c r="Z28" s="162">
        <f t="shared" si="11"/>
        <v>0</v>
      </c>
    </row>
    <row r="29" spans="1:26" ht="18.75">
      <c r="A29" s="181"/>
      <c r="B29" s="123">
        <v>22</v>
      </c>
      <c r="C29" s="115" t="s">
        <v>4</v>
      </c>
      <c r="D29" s="203">
        <v>1</v>
      </c>
      <c r="E29" s="207">
        <f t="shared" si="5"/>
        <v>0</v>
      </c>
      <c r="F29" s="208">
        <f t="shared" si="6"/>
        <v>0</v>
      </c>
      <c r="G29" s="163">
        <f>'ПІБ.1'!G29</f>
        <v>0</v>
      </c>
      <c r="H29" s="162">
        <f t="shared" si="0"/>
        <v>0</v>
      </c>
      <c r="I29" s="163">
        <f>'ПІБ.2'!G29</f>
        <v>0</v>
      </c>
      <c r="J29" s="164">
        <f t="shared" si="1"/>
        <v>0</v>
      </c>
      <c r="K29" s="88">
        <f>'ПІБ.3'!G29</f>
        <v>0</v>
      </c>
      <c r="L29" s="162">
        <f t="shared" si="2"/>
        <v>0</v>
      </c>
      <c r="M29" s="88">
        <f>'ПІБ.4'!G29</f>
        <v>0</v>
      </c>
      <c r="N29" s="162">
        <f t="shared" si="3"/>
        <v>0</v>
      </c>
      <c r="O29" s="163">
        <f>'ПІБ.5'!G29</f>
        <v>0</v>
      </c>
      <c r="P29" s="162">
        <f t="shared" si="4"/>
        <v>0</v>
      </c>
      <c r="Q29" s="163">
        <f>'ПІБ.6'!G29</f>
        <v>0</v>
      </c>
      <c r="R29" s="162">
        <f t="shared" si="7"/>
        <v>0</v>
      </c>
      <c r="S29" s="163">
        <f>'ПІБ.7'!G29</f>
        <v>0</v>
      </c>
      <c r="T29" s="162">
        <f t="shared" si="8"/>
        <v>0</v>
      </c>
      <c r="U29" s="163">
        <f>'ПІБ.8'!G29</f>
        <v>0</v>
      </c>
      <c r="V29" s="162">
        <f t="shared" si="9"/>
        <v>0</v>
      </c>
      <c r="W29" s="163">
        <f>'ПІБ.9'!G29</f>
        <v>0</v>
      </c>
      <c r="X29" s="162">
        <f t="shared" si="10"/>
        <v>0</v>
      </c>
      <c r="Y29" s="163">
        <f>'ПІБ.10'!G29</f>
        <v>0</v>
      </c>
      <c r="Z29" s="162">
        <f t="shared" si="11"/>
        <v>0</v>
      </c>
    </row>
    <row r="30" spans="1:26" ht="31.5">
      <c r="A30" s="181"/>
      <c r="B30" s="123">
        <v>23</v>
      </c>
      <c r="C30" s="115" t="s">
        <v>60</v>
      </c>
      <c r="D30" s="96">
        <v>3</v>
      </c>
      <c r="E30" s="207">
        <f t="shared" si="5"/>
        <v>0</v>
      </c>
      <c r="F30" s="208">
        <f t="shared" si="6"/>
        <v>0</v>
      </c>
      <c r="G30" s="163">
        <f>'ПІБ.1'!G30</f>
        <v>0</v>
      </c>
      <c r="H30" s="162">
        <f t="shared" si="0"/>
        <v>0</v>
      </c>
      <c r="I30" s="163">
        <f>'ПІБ.2'!G30</f>
        <v>0</v>
      </c>
      <c r="J30" s="164">
        <f t="shared" si="1"/>
        <v>0</v>
      </c>
      <c r="K30" s="88">
        <f>'ПІБ.3'!G30</f>
        <v>0</v>
      </c>
      <c r="L30" s="162">
        <f t="shared" si="2"/>
        <v>0</v>
      </c>
      <c r="M30" s="88">
        <f>'ПІБ.4'!G30</f>
        <v>0</v>
      </c>
      <c r="N30" s="162">
        <f t="shared" si="3"/>
        <v>0</v>
      </c>
      <c r="O30" s="163">
        <f>'ПІБ.5'!G30</f>
        <v>0</v>
      </c>
      <c r="P30" s="162">
        <f t="shared" si="4"/>
        <v>0</v>
      </c>
      <c r="Q30" s="163">
        <f>'ПІБ.6'!G30</f>
        <v>0</v>
      </c>
      <c r="R30" s="162">
        <f t="shared" si="7"/>
        <v>0</v>
      </c>
      <c r="S30" s="163">
        <f>'ПІБ.7'!G30</f>
        <v>0</v>
      </c>
      <c r="T30" s="162">
        <f t="shared" si="8"/>
        <v>0</v>
      </c>
      <c r="U30" s="163">
        <f>'ПІБ.8'!G30</f>
        <v>0</v>
      </c>
      <c r="V30" s="162">
        <f t="shared" si="9"/>
        <v>0</v>
      </c>
      <c r="W30" s="163">
        <f>'ПІБ.9'!G30</f>
        <v>0</v>
      </c>
      <c r="X30" s="162">
        <f t="shared" si="10"/>
        <v>0</v>
      </c>
      <c r="Y30" s="163">
        <f>'ПІБ.10'!G30</f>
        <v>0</v>
      </c>
      <c r="Z30" s="162">
        <f t="shared" si="11"/>
        <v>0</v>
      </c>
    </row>
    <row r="31" spans="1:26" ht="47.25">
      <c r="A31" s="181"/>
      <c r="B31" s="123">
        <v>24</v>
      </c>
      <c r="C31" s="115" t="s">
        <v>26</v>
      </c>
      <c r="D31" s="96">
        <v>1</v>
      </c>
      <c r="E31" s="207">
        <f t="shared" si="5"/>
        <v>0</v>
      </c>
      <c r="F31" s="208">
        <f t="shared" si="6"/>
        <v>0</v>
      </c>
      <c r="G31" s="163">
        <f>'ПІБ.1'!G31</f>
        <v>0</v>
      </c>
      <c r="H31" s="162">
        <f t="shared" si="0"/>
        <v>0</v>
      </c>
      <c r="I31" s="163">
        <f>'ПІБ.2'!G31</f>
        <v>0</v>
      </c>
      <c r="J31" s="164">
        <f t="shared" si="1"/>
        <v>0</v>
      </c>
      <c r="K31" s="88">
        <f>'ПІБ.3'!G31</f>
        <v>0</v>
      </c>
      <c r="L31" s="162">
        <f t="shared" si="2"/>
        <v>0</v>
      </c>
      <c r="M31" s="88">
        <f>'ПІБ.4'!G31</f>
        <v>0</v>
      </c>
      <c r="N31" s="162">
        <f t="shared" si="3"/>
        <v>0</v>
      </c>
      <c r="O31" s="163">
        <f>'ПІБ.5'!G31</f>
        <v>0</v>
      </c>
      <c r="P31" s="162">
        <f t="shared" si="4"/>
        <v>0</v>
      </c>
      <c r="Q31" s="163">
        <f>'ПІБ.6'!G31</f>
        <v>0</v>
      </c>
      <c r="R31" s="162">
        <f t="shared" si="7"/>
        <v>0</v>
      </c>
      <c r="S31" s="163">
        <f>'ПІБ.7'!G31</f>
        <v>0</v>
      </c>
      <c r="T31" s="162">
        <f t="shared" si="8"/>
        <v>0</v>
      </c>
      <c r="U31" s="163">
        <f>'ПІБ.8'!G31</f>
        <v>0</v>
      </c>
      <c r="V31" s="162">
        <f t="shared" si="9"/>
        <v>0</v>
      </c>
      <c r="W31" s="163">
        <f>'ПІБ.9'!G31</f>
        <v>0</v>
      </c>
      <c r="X31" s="162">
        <f t="shared" si="10"/>
        <v>0</v>
      </c>
      <c r="Y31" s="163">
        <f>'ПІБ.10'!G31</f>
        <v>0</v>
      </c>
      <c r="Z31" s="162">
        <f t="shared" si="11"/>
        <v>0</v>
      </c>
    </row>
    <row r="32" spans="1:26" ht="47.25">
      <c r="A32" s="181"/>
      <c r="B32" s="123">
        <v>25</v>
      </c>
      <c r="C32" s="115" t="s">
        <v>27</v>
      </c>
      <c r="D32" s="96">
        <v>1</v>
      </c>
      <c r="E32" s="207">
        <f t="shared" si="5"/>
        <v>0</v>
      </c>
      <c r="F32" s="208">
        <f t="shared" si="6"/>
        <v>0</v>
      </c>
      <c r="G32" s="163">
        <f>'ПІБ.1'!G32</f>
        <v>0</v>
      </c>
      <c r="H32" s="162">
        <f t="shared" si="0"/>
        <v>0</v>
      </c>
      <c r="I32" s="163">
        <f>'ПІБ.2'!G32</f>
        <v>0</v>
      </c>
      <c r="J32" s="164">
        <f t="shared" si="1"/>
        <v>0</v>
      </c>
      <c r="K32" s="88">
        <f>'ПІБ.3'!G32</f>
        <v>0</v>
      </c>
      <c r="L32" s="162">
        <f t="shared" si="2"/>
        <v>0</v>
      </c>
      <c r="M32" s="88">
        <f>'ПІБ.4'!G32</f>
        <v>0</v>
      </c>
      <c r="N32" s="162">
        <f t="shared" si="3"/>
        <v>0</v>
      </c>
      <c r="O32" s="163">
        <f>'ПІБ.5'!G32</f>
        <v>0</v>
      </c>
      <c r="P32" s="162">
        <f t="shared" si="4"/>
        <v>0</v>
      </c>
      <c r="Q32" s="163">
        <f>'ПІБ.6'!G32</f>
        <v>0</v>
      </c>
      <c r="R32" s="162">
        <f t="shared" si="7"/>
        <v>0</v>
      </c>
      <c r="S32" s="163">
        <f>'ПІБ.7'!G32</f>
        <v>0</v>
      </c>
      <c r="T32" s="162">
        <f t="shared" si="8"/>
        <v>0</v>
      </c>
      <c r="U32" s="163">
        <f>'ПІБ.8'!G32</f>
        <v>0</v>
      </c>
      <c r="V32" s="162">
        <f t="shared" si="9"/>
        <v>0</v>
      </c>
      <c r="W32" s="163">
        <f>'ПІБ.9'!G32</f>
        <v>0</v>
      </c>
      <c r="X32" s="162">
        <f t="shared" si="10"/>
        <v>0</v>
      </c>
      <c r="Y32" s="163">
        <f>'ПІБ.10'!G32</f>
        <v>0</v>
      </c>
      <c r="Z32" s="162">
        <f t="shared" si="11"/>
        <v>0</v>
      </c>
    </row>
    <row r="33" spans="1:26" ht="31.5">
      <c r="A33" s="181"/>
      <c r="B33" s="123">
        <v>26</v>
      </c>
      <c r="C33" s="115" t="s">
        <v>11</v>
      </c>
      <c r="D33" s="96">
        <v>10</v>
      </c>
      <c r="E33" s="207">
        <f t="shared" si="5"/>
        <v>0</v>
      </c>
      <c r="F33" s="208">
        <f t="shared" si="6"/>
        <v>0</v>
      </c>
      <c r="G33" s="163">
        <f>'ПІБ.1'!G33</f>
        <v>0</v>
      </c>
      <c r="H33" s="162">
        <f t="shared" si="0"/>
        <v>0</v>
      </c>
      <c r="I33" s="163">
        <f>'ПІБ.2'!G33</f>
        <v>0</v>
      </c>
      <c r="J33" s="164">
        <f t="shared" si="1"/>
        <v>0</v>
      </c>
      <c r="K33" s="88">
        <f>'ПІБ.3'!G33</f>
        <v>0</v>
      </c>
      <c r="L33" s="162">
        <f t="shared" si="2"/>
        <v>0</v>
      </c>
      <c r="M33" s="88">
        <f>'ПІБ.4'!G33</f>
        <v>0</v>
      </c>
      <c r="N33" s="162">
        <f t="shared" si="3"/>
        <v>0</v>
      </c>
      <c r="O33" s="163">
        <f>'ПІБ.5'!G33</f>
        <v>0</v>
      </c>
      <c r="P33" s="162">
        <f t="shared" si="4"/>
        <v>0</v>
      </c>
      <c r="Q33" s="163">
        <f>'ПІБ.6'!G33</f>
        <v>0</v>
      </c>
      <c r="R33" s="162">
        <f t="shared" si="7"/>
        <v>0</v>
      </c>
      <c r="S33" s="163">
        <f>'ПІБ.7'!G33</f>
        <v>0</v>
      </c>
      <c r="T33" s="162">
        <f t="shared" si="8"/>
        <v>0</v>
      </c>
      <c r="U33" s="163">
        <f>'ПІБ.8'!G33</f>
        <v>0</v>
      </c>
      <c r="V33" s="162">
        <f t="shared" si="9"/>
        <v>0</v>
      </c>
      <c r="W33" s="163">
        <f>'ПІБ.9'!G33</f>
        <v>0</v>
      </c>
      <c r="X33" s="162">
        <f t="shared" si="10"/>
        <v>0</v>
      </c>
      <c r="Y33" s="163">
        <f>'ПІБ.10'!G33</f>
        <v>0</v>
      </c>
      <c r="Z33" s="162">
        <f t="shared" si="11"/>
        <v>0</v>
      </c>
    </row>
    <row r="34" spans="1:26" ht="22.5" customHeight="1">
      <c r="A34" s="181"/>
      <c r="B34" s="123">
        <v>27</v>
      </c>
      <c r="C34" s="115" t="s">
        <v>18</v>
      </c>
      <c r="D34" s="96">
        <v>10</v>
      </c>
      <c r="E34" s="207">
        <f t="shared" si="5"/>
        <v>0</v>
      </c>
      <c r="F34" s="208">
        <f t="shared" si="6"/>
        <v>0</v>
      </c>
      <c r="G34" s="163">
        <f>'ПІБ.1'!G34</f>
        <v>0</v>
      </c>
      <c r="H34" s="162">
        <f t="shared" si="0"/>
        <v>0</v>
      </c>
      <c r="I34" s="163">
        <f>'ПІБ.2'!G34</f>
        <v>0</v>
      </c>
      <c r="J34" s="164">
        <f t="shared" si="1"/>
        <v>0</v>
      </c>
      <c r="K34" s="88">
        <f>'ПІБ.3'!G34</f>
        <v>0</v>
      </c>
      <c r="L34" s="162">
        <f t="shared" si="2"/>
        <v>0</v>
      </c>
      <c r="M34" s="88">
        <f>'ПІБ.4'!G34</f>
        <v>0</v>
      </c>
      <c r="N34" s="162">
        <f t="shared" si="3"/>
        <v>0</v>
      </c>
      <c r="O34" s="163">
        <f>'ПІБ.5'!G34</f>
        <v>0</v>
      </c>
      <c r="P34" s="162">
        <f t="shared" si="4"/>
        <v>0</v>
      </c>
      <c r="Q34" s="163">
        <f>'ПІБ.6'!G34</f>
        <v>0</v>
      </c>
      <c r="R34" s="162">
        <f t="shared" si="7"/>
        <v>0</v>
      </c>
      <c r="S34" s="163">
        <f>'ПІБ.7'!G34</f>
        <v>0</v>
      </c>
      <c r="T34" s="162">
        <f t="shared" si="8"/>
        <v>0</v>
      </c>
      <c r="U34" s="163">
        <f>'ПІБ.8'!G34</f>
        <v>0</v>
      </c>
      <c r="V34" s="162">
        <f t="shared" si="9"/>
        <v>0</v>
      </c>
      <c r="W34" s="163">
        <f>'ПІБ.9'!G34</f>
        <v>0</v>
      </c>
      <c r="X34" s="162">
        <f t="shared" si="10"/>
        <v>0</v>
      </c>
      <c r="Y34" s="163">
        <f>'ПІБ.10'!G34</f>
        <v>0</v>
      </c>
      <c r="Z34" s="162">
        <f t="shared" si="11"/>
        <v>0</v>
      </c>
    </row>
    <row r="35" spans="1:26" ht="18.75">
      <c r="A35" s="181"/>
      <c r="B35" s="123">
        <v>28</v>
      </c>
      <c r="C35" s="115" t="s">
        <v>19</v>
      </c>
      <c r="D35" s="96">
        <v>10</v>
      </c>
      <c r="E35" s="207">
        <f t="shared" si="5"/>
        <v>0</v>
      </c>
      <c r="F35" s="208">
        <f t="shared" si="6"/>
        <v>0</v>
      </c>
      <c r="G35" s="163">
        <f>'ПІБ.1'!G35</f>
        <v>0</v>
      </c>
      <c r="H35" s="162">
        <f t="shared" si="0"/>
        <v>0</v>
      </c>
      <c r="I35" s="163">
        <f>'ПІБ.2'!G35</f>
        <v>0</v>
      </c>
      <c r="J35" s="164">
        <f t="shared" si="1"/>
        <v>0</v>
      </c>
      <c r="K35" s="88">
        <f>'ПІБ.3'!G35</f>
        <v>0</v>
      </c>
      <c r="L35" s="162">
        <f t="shared" si="2"/>
        <v>0</v>
      </c>
      <c r="M35" s="88">
        <f>'ПІБ.4'!G35</f>
        <v>0</v>
      </c>
      <c r="N35" s="162">
        <f t="shared" si="3"/>
        <v>0</v>
      </c>
      <c r="O35" s="163">
        <f>'ПІБ.5'!G35</f>
        <v>0</v>
      </c>
      <c r="P35" s="162">
        <f t="shared" si="4"/>
        <v>0</v>
      </c>
      <c r="Q35" s="163">
        <f>'ПІБ.6'!G35</f>
        <v>0</v>
      </c>
      <c r="R35" s="162">
        <f t="shared" si="7"/>
        <v>0</v>
      </c>
      <c r="S35" s="163">
        <f>'ПІБ.7'!G35</f>
        <v>0</v>
      </c>
      <c r="T35" s="162">
        <f t="shared" si="8"/>
        <v>0</v>
      </c>
      <c r="U35" s="163">
        <f>'ПІБ.8'!G35</f>
        <v>0</v>
      </c>
      <c r="V35" s="162">
        <f t="shared" si="9"/>
        <v>0</v>
      </c>
      <c r="W35" s="163">
        <f>'ПІБ.9'!G35</f>
        <v>0</v>
      </c>
      <c r="X35" s="162">
        <f t="shared" si="10"/>
        <v>0</v>
      </c>
      <c r="Y35" s="163">
        <f>'ПІБ.10'!G35</f>
        <v>0</v>
      </c>
      <c r="Z35" s="162">
        <f t="shared" si="11"/>
        <v>0</v>
      </c>
    </row>
    <row r="36" spans="1:26" ht="18.75">
      <c r="A36" s="181"/>
      <c r="B36" s="123">
        <v>29</v>
      </c>
      <c r="C36" s="115" t="s">
        <v>20</v>
      </c>
      <c r="D36" s="96">
        <v>20</v>
      </c>
      <c r="E36" s="207">
        <f t="shared" si="5"/>
        <v>0</v>
      </c>
      <c r="F36" s="208">
        <f t="shared" si="6"/>
        <v>0</v>
      </c>
      <c r="G36" s="163">
        <f>'ПІБ.1'!G36</f>
        <v>0</v>
      </c>
      <c r="H36" s="162">
        <f t="shared" si="0"/>
        <v>0</v>
      </c>
      <c r="I36" s="163">
        <f>'ПІБ.2'!G36</f>
        <v>0</v>
      </c>
      <c r="J36" s="164">
        <f t="shared" si="1"/>
        <v>0</v>
      </c>
      <c r="K36" s="88">
        <f>'ПІБ.3'!G36</f>
        <v>0</v>
      </c>
      <c r="L36" s="162">
        <f t="shared" si="2"/>
        <v>0</v>
      </c>
      <c r="M36" s="88">
        <f>'ПІБ.4'!G36</f>
        <v>0</v>
      </c>
      <c r="N36" s="162">
        <f t="shared" si="3"/>
        <v>0</v>
      </c>
      <c r="O36" s="163">
        <f>'ПІБ.5'!G36</f>
        <v>0</v>
      </c>
      <c r="P36" s="162">
        <f t="shared" si="4"/>
        <v>0</v>
      </c>
      <c r="Q36" s="163">
        <f>'ПІБ.6'!G36</f>
        <v>0</v>
      </c>
      <c r="R36" s="162">
        <f t="shared" si="7"/>
        <v>0</v>
      </c>
      <c r="S36" s="163">
        <f>'ПІБ.7'!G36</f>
        <v>0</v>
      </c>
      <c r="T36" s="162">
        <f t="shared" si="8"/>
        <v>0</v>
      </c>
      <c r="U36" s="163">
        <f>'ПІБ.8'!G36</f>
        <v>0</v>
      </c>
      <c r="V36" s="162">
        <f t="shared" si="9"/>
        <v>0</v>
      </c>
      <c r="W36" s="163">
        <f>'ПІБ.9'!G36</f>
        <v>0</v>
      </c>
      <c r="X36" s="162">
        <f t="shared" si="10"/>
        <v>0</v>
      </c>
      <c r="Y36" s="163">
        <f>'ПІБ.10'!G36</f>
        <v>0</v>
      </c>
      <c r="Z36" s="162">
        <f t="shared" si="11"/>
        <v>0</v>
      </c>
    </row>
    <row r="37" spans="1:26" ht="18.75">
      <c r="A37" s="181"/>
      <c r="B37" s="123">
        <v>30</v>
      </c>
      <c r="C37" s="115" t="s">
        <v>5</v>
      </c>
      <c r="D37" s="96">
        <v>0.5</v>
      </c>
      <c r="E37" s="207">
        <f t="shared" si="5"/>
        <v>0</v>
      </c>
      <c r="F37" s="208">
        <f t="shared" si="6"/>
        <v>0</v>
      </c>
      <c r="G37" s="163">
        <f>'ПІБ.1'!G37</f>
        <v>0</v>
      </c>
      <c r="H37" s="162">
        <f t="shared" si="0"/>
        <v>0</v>
      </c>
      <c r="I37" s="163">
        <f>'ПІБ.2'!G37</f>
        <v>0</v>
      </c>
      <c r="J37" s="164">
        <f t="shared" si="1"/>
        <v>0</v>
      </c>
      <c r="K37" s="88">
        <f>'ПІБ.3'!G37</f>
        <v>0</v>
      </c>
      <c r="L37" s="162">
        <f t="shared" si="2"/>
        <v>0</v>
      </c>
      <c r="M37" s="88">
        <f>'ПІБ.4'!G37</f>
        <v>0</v>
      </c>
      <c r="N37" s="162">
        <f t="shared" si="3"/>
        <v>0</v>
      </c>
      <c r="O37" s="163">
        <f>'ПІБ.5'!G37</f>
        <v>0</v>
      </c>
      <c r="P37" s="162">
        <f t="shared" si="4"/>
        <v>0</v>
      </c>
      <c r="Q37" s="163">
        <f>'ПІБ.6'!G37</f>
        <v>0</v>
      </c>
      <c r="R37" s="162">
        <f t="shared" si="7"/>
        <v>0</v>
      </c>
      <c r="S37" s="163">
        <f>'ПІБ.7'!G37</f>
        <v>0</v>
      </c>
      <c r="T37" s="162">
        <f t="shared" si="8"/>
        <v>0</v>
      </c>
      <c r="U37" s="163">
        <f>'ПІБ.8'!G37</f>
        <v>0</v>
      </c>
      <c r="V37" s="162">
        <f t="shared" si="9"/>
        <v>0</v>
      </c>
      <c r="W37" s="163">
        <f>'ПІБ.9'!G37</f>
        <v>0</v>
      </c>
      <c r="X37" s="162">
        <f t="shared" si="10"/>
        <v>0</v>
      </c>
      <c r="Y37" s="163">
        <f>'ПІБ.10'!G37</f>
        <v>0</v>
      </c>
      <c r="Z37" s="162">
        <f t="shared" si="11"/>
        <v>0</v>
      </c>
    </row>
    <row r="38" spans="1:26" ht="18.75">
      <c r="A38" s="181"/>
      <c r="B38" s="123">
        <v>31</v>
      </c>
      <c r="C38" s="115" t="s">
        <v>21</v>
      </c>
      <c r="D38" s="96">
        <v>10</v>
      </c>
      <c r="E38" s="207">
        <f t="shared" si="5"/>
        <v>0</v>
      </c>
      <c r="F38" s="208">
        <f t="shared" si="6"/>
        <v>0</v>
      </c>
      <c r="G38" s="163">
        <f>'ПІБ.1'!G38</f>
        <v>0</v>
      </c>
      <c r="H38" s="162">
        <f t="shared" si="0"/>
        <v>0</v>
      </c>
      <c r="I38" s="163">
        <f>'ПІБ.2'!G38</f>
        <v>0</v>
      </c>
      <c r="J38" s="164">
        <f t="shared" si="1"/>
        <v>0</v>
      </c>
      <c r="K38" s="88">
        <f>'ПІБ.3'!G38</f>
        <v>0</v>
      </c>
      <c r="L38" s="162">
        <f t="shared" si="2"/>
        <v>0</v>
      </c>
      <c r="M38" s="88">
        <f>'ПІБ.4'!G38</f>
        <v>0</v>
      </c>
      <c r="N38" s="162">
        <f t="shared" si="3"/>
        <v>0</v>
      </c>
      <c r="O38" s="163">
        <f>'ПІБ.5'!G38</f>
        <v>0</v>
      </c>
      <c r="P38" s="162">
        <f t="shared" si="4"/>
        <v>0</v>
      </c>
      <c r="Q38" s="163">
        <f>'ПІБ.6'!G38</f>
        <v>0</v>
      </c>
      <c r="R38" s="162">
        <f t="shared" si="7"/>
        <v>0</v>
      </c>
      <c r="S38" s="163">
        <f>'ПІБ.7'!G38</f>
        <v>0</v>
      </c>
      <c r="T38" s="162">
        <f t="shared" si="8"/>
        <v>0</v>
      </c>
      <c r="U38" s="163">
        <f>'ПІБ.8'!G38</f>
        <v>0</v>
      </c>
      <c r="V38" s="162">
        <f t="shared" si="9"/>
        <v>0</v>
      </c>
      <c r="W38" s="163">
        <f>'ПІБ.9'!G38</f>
        <v>0</v>
      </c>
      <c r="X38" s="162">
        <f t="shared" si="10"/>
        <v>0</v>
      </c>
      <c r="Y38" s="163">
        <f>'ПІБ.10'!G38</f>
        <v>0</v>
      </c>
      <c r="Z38" s="162">
        <f t="shared" si="11"/>
        <v>0</v>
      </c>
    </row>
    <row r="39" spans="1:26" ht="31.5">
      <c r="A39" s="181"/>
      <c r="B39" s="123">
        <v>32</v>
      </c>
      <c r="C39" s="115" t="s">
        <v>6</v>
      </c>
      <c r="D39" s="96">
        <v>3</v>
      </c>
      <c r="E39" s="207">
        <f t="shared" si="5"/>
        <v>0</v>
      </c>
      <c r="F39" s="208">
        <f t="shared" si="6"/>
        <v>0</v>
      </c>
      <c r="G39" s="163">
        <f>'ПІБ.1'!G39</f>
        <v>0</v>
      </c>
      <c r="H39" s="162">
        <f t="shared" si="0"/>
        <v>0</v>
      </c>
      <c r="I39" s="163">
        <f>'ПІБ.2'!G39</f>
        <v>0</v>
      </c>
      <c r="J39" s="164">
        <f t="shared" si="1"/>
        <v>0</v>
      </c>
      <c r="K39" s="88">
        <f>'ПІБ.3'!G39</f>
        <v>0</v>
      </c>
      <c r="L39" s="162">
        <f t="shared" si="2"/>
        <v>0</v>
      </c>
      <c r="M39" s="88">
        <f>'ПІБ.4'!G39</f>
        <v>0</v>
      </c>
      <c r="N39" s="162">
        <f t="shared" si="3"/>
        <v>0</v>
      </c>
      <c r="O39" s="163">
        <f>'ПІБ.5'!G39</f>
        <v>0</v>
      </c>
      <c r="P39" s="162">
        <f t="shared" si="4"/>
        <v>0</v>
      </c>
      <c r="Q39" s="163">
        <f>'ПІБ.6'!G39</f>
        <v>0</v>
      </c>
      <c r="R39" s="162">
        <f t="shared" si="7"/>
        <v>0</v>
      </c>
      <c r="S39" s="163">
        <f>'ПІБ.7'!G39</f>
        <v>0</v>
      </c>
      <c r="T39" s="162">
        <f t="shared" si="8"/>
        <v>0</v>
      </c>
      <c r="U39" s="163">
        <f>'ПІБ.8'!G39</f>
        <v>0</v>
      </c>
      <c r="V39" s="162">
        <f t="shared" si="9"/>
        <v>0</v>
      </c>
      <c r="W39" s="163">
        <f>'ПІБ.9'!G39</f>
        <v>0</v>
      </c>
      <c r="X39" s="162">
        <f t="shared" si="10"/>
        <v>0</v>
      </c>
      <c r="Y39" s="163">
        <f>'ПІБ.10'!G39</f>
        <v>0</v>
      </c>
      <c r="Z39" s="162">
        <f t="shared" si="11"/>
        <v>0</v>
      </c>
    </row>
    <row r="40" spans="1:26" ht="18.75">
      <c r="A40" s="181"/>
      <c r="B40" s="178">
        <v>33</v>
      </c>
      <c r="C40" s="115" t="s">
        <v>61</v>
      </c>
      <c r="D40" s="96">
        <v>2</v>
      </c>
      <c r="E40" s="207">
        <f t="shared" si="5"/>
        <v>0</v>
      </c>
      <c r="F40" s="208">
        <f t="shared" si="6"/>
        <v>0</v>
      </c>
      <c r="G40" s="163">
        <f>'ПІБ.1'!G40</f>
        <v>0</v>
      </c>
      <c r="H40" s="162">
        <f t="shared" si="0"/>
        <v>0</v>
      </c>
      <c r="I40" s="163">
        <f>'ПІБ.2'!G40</f>
        <v>0</v>
      </c>
      <c r="J40" s="164">
        <f t="shared" si="1"/>
        <v>0</v>
      </c>
      <c r="K40" s="88">
        <f>'ПІБ.3'!G40</f>
        <v>0</v>
      </c>
      <c r="L40" s="162">
        <f t="shared" si="2"/>
        <v>0</v>
      </c>
      <c r="M40" s="88">
        <f>'ПІБ.4'!G40</f>
        <v>0</v>
      </c>
      <c r="N40" s="162">
        <f t="shared" si="3"/>
        <v>0</v>
      </c>
      <c r="O40" s="163">
        <f>'ПІБ.5'!G40</f>
        <v>0</v>
      </c>
      <c r="P40" s="162">
        <f t="shared" si="4"/>
        <v>0</v>
      </c>
      <c r="Q40" s="163">
        <f>'ПІБ.6'!G40</f>
        <v>0</v>
      </c>
      <c r="R40" s="162">
        <f t="shared" si="7"/>
        <v>0</v>
      </c>
      <c r="S40" s="163">
        <f>'ПІБ.7'!G40</f>
        <v>0</v>
      </c>
      <c r="T40" s="162">
        <f t="shared" si="8"/>
        <v>0</v>
      </c>
      <c r="U40" s="163">
        <f>'ПІБ.8'!G40</f>
        <v>0</v>
      </c>
      <c r="V40" s="162">
        <f t="shared" si="9"/>
        <v>0</v>
      </c>
      <c r="W40" s="163">
        <f>'ПІБ.9'!G40</f>
        <v>0</v>
      </c>
      <c r="X40" s="162">
        <f t="shared" si="10"/>
        <v>0</v>
      </c>
      <c r="Y40" s="163">
        <f>'ПІБ.10'!G40</f>
        <v>0</v>
      </c>
      <c r="Z40" s="162">
        <f t="shared" si="11"/>
        <v>0</v>
      </c>
    </row>
    <row r="41" spans="1:26" ht="18.75">
      <c r="A41" s="181"/>
      <c r="B41" s="123">
        <v>34</v>
      </c>
      <c r="C41" s="115" t="s">
        <v>22</v>
      </c>
      <c r="D41" s="96">
        <v>2</v>
      </c>
      <c r="E41" s="207">
        <f t="shared" si="5"/>
        <v>0</v>
      </c>
      <c r="F41" s="208">
        <f t="shared" si="6"/>
        <v>0</v>
      </c>
      <c r="G41" s="163">
        <f>'ПІБ.1'!G41</f>
        <v>0</v>
      </c>
      <c r="H41" s="162">
        <f t="shared" si="0"/>
        <v>0</v>
      </c>
      <c r="I41" s="163">
        <f>'ПІБ.2'!G41</f>
        <v>0</v>
      </c>
      <c r="J41" s="164">
        <f t="shared" si="1"/>
        <v>0</v>
      </c>
      <c r="K41" s="88">
        <f>'ПІБ.3'!G41</f>
        <v>0</v>
      </c>
      <c r="L41" s="162">
        <f t="shared" si="2"/>
        <v>0</v>
      </c>
      <c r="M41" s="88">
        <f>'ПІБ.4'!G41</f>
        <v>0</v>
      </c>
      <c r="N41" s="162">
        <f t="shared" si="3"/>
        <v>0</v>
      </c>
      <c r="O41" s="163">
        <f>'ПІБ.5'!G41</f>
        <v>0</v>
      </c>
      <c r="P41" s="162">
        <f t="shared" si="4"/>
        <v>0</v>
      </c>
      <c r="Q41" s="163">
        <f>'ПІБ.6'!G41</f>
        <v>0</v>
      </c>
      <c r="R41" s="162">
        <f t="shared" si="7"/>
        <v>0</v>
      </c>
      <c r="S41" s="163">
        <f>'ПІБ.7'!G41</f>
        <v>0</v>
      </c>
      <c r="T41" s="162">
        <f t="shared" si="8"/>
        <v>0</v>
      </c>
      <c r="U41" s="163">
        <f>'ПІБ.8'!G41</f>
        <v>0</v>
      </c>
      <c r="V41" s="162">
        <f t="shared" si="9"/>
        <v>0</v>
      </c>
      <c r="W41" s="163">
        <f>'ПІБ.9'!G41</f>
        <v>0</v>
      </c>
      <c r="X41" s="162">
        <f t="shared" si="10"/>
        <v>0</v>
      </c>
      <c r="Y41" s="163">
        <f>'ПІБ.10'!G41</f>
        <v>0</v>
      </c>
      <c r="Z41" s="162">
        <f t="shared" si="11"/>
        <v>0</v>
      </c>
    </row>
    <row r="42" spans="1:26" ht="30.75" customHeight="1">
      <c r="A42" s="181"/>
      <c r="B42" s="123">
        <v>35</v>
      </c>
      <c r="C42" s="115" t="s">
        <v>7</v>
      </c>
      <c r="D42" s="96">
        <v>5</v>
      </c>
      <c r="E42" s="207">
        <f t="shared" si="5"/>
        <v>0</v>
      </c>
      <c r="F42" s="208">
        <f t="shared" si="6"/>
        <v>0</v>
      </c>
      <c r="G42" s="163">
        <f>'ПІБ.1'!G42</f>
        <v>0</v>
      </c>
      <c r="H42" s="162">
        <f t="shared" si="0"/>
        <v>0</v>
      </c>
      <c r="I42" s="163">
        <f>'ПІБ.2'!G42</f>
        <v>0</v>
      </c>
      <c r="J42" s="164">
        <f t="shared" si="1"/>
        <v>0</v>
      </c>
      <c r="K42" s="88">
        <f>'ПІБ.3'!G42</f>
        <v>0</v>
      </c>
      <c r="L42" s="162">
        <f t="shared" si="2"/>
        <v>0</v>
      </c>
      <c r="M42" s="88">
        <f>'ПІБ.4'!G42</f>
        <v>0</v>
      </c>
      <c r="N42" s="162">
        <f t="shared" si="3"/>
        <v>0</v>
      </c>
      <c r="O42" s="163">
        <f>'ПІБ.5'!G42</f>
        <v>0</v>
      </c>
      <c r="P42" s="162">
        <f t="shared" si="4"/>
        <v>0</v>
      </c>
      <c r="Q42" s="163">
        <f>'ПІБ.6'!G42</f>
        <v>0</v>
      </c>
      <c r="R42" s="162">
        <f t="shared" si="7"/>
        <v>0</v>
      </c>
      <c r="S42" s="163">
        <f>'ПІБ.7'!G42</f>
        <v>0</v>
      </c>
      <c r="T42" s="162">
        <f t="shared" si="8"/>
        <v>0</v>
      </c>
      <c r="U42" s="163">
        <f>'ПІБ.8'!G42</f>
        <v>0</v>
      </c>
      <c r="V42" s="162">
        <f t="shared" si="9"/>
        <v>0</v>
      </c>
      <c r="W42" s="163">
        <f>'ПІБ.9'!G42</f>
        <v>0</v>
      </c>
      <c r="X42" s="162">
        <f t="shared" si="10"/>
        <v>0</v>
      </c>
      <c r="Y42" s="163">
        <f>'ПІБ.10'!G42</f>
        <v>0</v>
      </c>
      <c r="Z42" s="162">
        <f t="shared" si="11"/>
        <v>0</v>
      </c>
    </row>
    <row r="43" spans="1:26" ht="18.75">
      <c r="A43" s="181"/>
      <c r="B43" s="123">
        <v>36</v>
      </c>
      <c r="C43" s="115" t="s">
        <v>62</v>
      </c>
      <c r="D43" s="96">
        <v>3</v>
      </c>
      <c r="E43" s="207">
        <f t="shared" si="5"/>
        <v>0</v>
      </c>
      <c r="F43" s="208">
        <f t="shared" si="6"/>
        <v>0</v>
      </c>
      <c r="G43" s="163">
        <f>'ПІБ.1'!G43</f>
        <v>0</v>
      </c>
      <c r="H43" s="162">
        <f t="shared" si="0"/>
        <v>0</v>
      </c>
      <c r="I43" s="163">
        <f>'ПІБ.2'!G43</f>
        <v>0</v>
      </c>
      <c r="J43" s="164">
        <f t="shared" si="1"/>
        <v>0</v>
      </c>
      <c r="K43" s="88">
        <f>'ПІБ.3'!G43</f>
        <v>0</v>
      </c>
      <c r="L43" s="162">
        <f t="shared" si="2"/>
        <v>0</v>
      </c>
      <c r="M43" s="88">
        <f>'ПІБ.4'!G43</f>
        <v>0</v>
      </c>
      <c r="N43" s="162">
        <f t="shared" si="3"/>
        <v>0</v>
      </c>
      <c r="O43" s="163">
        <f>'ПІБ.5'!G43</f>
        <v>0</v>
      </c>
      <c r="P43" s="162">
        <f t="shared" si="4"/>
        <v>0</v>
      </c>
      <c r="Q43" s="163">
        <f>'ПІБ.6'!G43</f>
        <v>0</v>
      </c>
      <c r="R43" s="162">
        <f t="shared" si="7"/>
        <v>0</v>
      </c>
      <c r="S43" s="163">
        <f>'ПІБ.7'!G43</f>
        <v>0</v>
      </c>
      <c r="T43" s="162">
        <f t="shared" si="8"/>
        <v>0</v>
      </c>
      <c r="U43" s="163">
        <f>'ПІБ.8'!G43</f>
        <v>0</v>
      </c>
      <c r="V43" s="162">
        <f t="shared" si="9"/>
        <v>0</v>
      </c>
      <c r="W43" s="163">
        <f>'ПІБ.9'!G43</f>
        <v>0</v>
      </c>
      <c r="X43" s="162">
        <f t="shared" si="10"/>
        <v>0</v>
      </c>
      <c r="Y43" s="163">
        <f>'ПІБ.10'!G43</f>
        <v>0</v>
      </c>
      <c r="Z43" s="162">
        <f t="shared" si="11"/>
        <v>0</v>
      </c>
    </row>
    <row r="44" spans="1:26" ht="31.5">
      <c r="A44" s="181"/>
      <c r="B44" s="123">
        <v>37</v>
      </c>
      <c r="C44" s="116" t="s">
        <v>30</v>
      </c>
      <c r="D44" s="96">
        <v>2</v>
      </c>
      <c r="E44" s="207">
        <f t="shared" si="5"/>
        <v>0</v>
      </c>
      <c r="F44" s="208">
        <f t="shared" si="6"/>
        <v>0</v>
      </c>
      <c r="G44" s="163">
        <f>'ПІБ.1'!G44</f>
        <v>0</v>
      </c>
      <c r="H44" s="162">
        <f t="shared" si="0"/>
        <v>0</v>
      </c>
      <c r="I44" s="163">
        <f>'ПІБ.2'!G44</f>
        <v>0</v>
      </c>
      <c r="J44" s="164">
        <f t="shared" si="1"/>
        <v>0</v>
      </c>
      <c r="K44" s="88">
        <f>'ПІБ.3'!G44</f>
        <v>0</v>
      </c>
      <c r="L44" s="162">
        <f t="shared" si="2"/>
        <v>0</v>
      </c>
      <c r="M44" s="88">
        <f>'ПІБ.4'!G44</f>
        <v>0</v>
      </c>
      <c r="N44" s="162">
        <f t="shared" si="3"/>
        <v>0</v>
      </c>
      <c r="O44" s="163">
        <f>'ПІБ.5'!G44</f>
        <v>0</v>
      </c>
      <c r="P44" s="162">
        <f t="shared" si="4"/>
        <v>0</v>
      </c>
      <c r="Q44" s="163">
        <f>'ПІБ.6'!G44</f>
        <v>0</v>
      </c>
      <c r="R44" s="162">
        <f t="shared" si="7"/>
        <v>0</v>
      </c>
      <c r="S44" s="163">
        <f>'ПІБ.7'!G44</f>
        <v>0</v>
      </c>
      <c r="T44" s="162">
        <f t="shared" si="8"/>
        <v>0</v>
      </c>
      <c r="U44" s="163">
        <f>'ПІБ.8'!G44</f>
        <v>0</v>
      </c>
      <c r="V44" s="162">
        <f t="shared" si="9"/>
        <v>0</v>
      </c>
      <c r="W44" s="163">
        <f>'ПІБ.9'!G44</f>
        <v>0</v>
      </c>
      <c r="X44" s="162">
        <f t="shared" si="10"/>
        <v>0</v>
      </c>
      <c r="Y44" s="163">
        <f>'ПІБ.10'!G44</f>
        <v>0</v>
      </c>
      <c r="Z44" s="162">
        <f t="shared" si="11"/>
        <v>0</v>
      </c>
    </row>
    <row r="45" spans="1:26" ht="18.75">
      <c r="A45" s="181"/>
      <c r="B45" s="123">
        <v>38</v>
      </c>
      <c r="C45" s="116" t="s">
        <v>63</v>
      </c>
      <c r="D45" s="96">
        <v>2</v>
      </c>
      <c r="E45" s="207">
        <f t="shared" si="5"/>
        <v>0</v>
      </c>
      <c r="F45" s="208">
        <f t="shared" si="6"/>
        <v>0</v>
      </c>
      <c r="G45" s="163">
        <f>'ПІБ.1'!G45</f>
        <v>0</v>
      </c>
      <c r="H45" s="162">
        <f t="shared" si="0"/>
        <v>0</v>
      </c>
      <c r="I45" s="163">
        <f>'ПІБ.2'!G45</f>
        <v>0</v>
      </c>
      <c r="J45" s="164">
        <f t="shared" si="1"/>
        <v>0</v>
      </c>
      <c r="K45" s="88">
        <f>'ПІБ.3'!G45</f>
        <v>0</v>
      </c>
      <c r="L45" s="162">
        <f t="shared" si="2"/>
        <v>0</v>
      </c>
      <c r="M45" s="88">
        <f>'ПІБ.4'!G45</f>
        <v>0</v>
      </c>
      <c r="N45" s="162">
        <f t="shared" si="3"/>
        <v>0</v>
      </c>
      <c r="O45" s="163">
        <f>'ПІБ.5'!G45</f>
        <v>0</v>
      </c>
      <c r="P45" s="162">
        <f t="shared" si="4"/>
        <v>0</v>
      </c>
      <c r="Q45" s="163">
        <f>'ПІБ.6'!G45</f>
        <v>0</v>
      </c>
      <c r="R45" s="162">
        <f t="shared" si="7"/>
        <v>0</v>
      </c>
      <c r="S45" s="163">
        <f>'ПІБ.7'!G45</f>
        <v>0</v>
      </c>
      <c r="T45" s="162">
        <f t="shared" si="8"/>
        <v>0</v>
      </c>
      <c r="U45" s="163">
        <f>'ПІБ.8'!G45</f>
        <v>0</v>
      </c>
      <c r="V45" s="162">
        <f t="shared" si="9"/>
        <v>0</v>
      </c>
      <c r="W45" s="163">
        <f>'ПІБ.9'!G45</f>
        <v>0</v>
      </c>
      <c r="X45" s="162">
        <f t="shared" si="10"/>
        <v>0</v>
      </c>
      <c r="Y45" s="163">
        <f>'ПІБ.10'!G45</f>
        <v>0</v>
      </c>
      <c r="Z45" s="162">
        <f t="shared" si="11"/>
        <v>0</v>
      </c>
    </row>
    <row r="46" spans="1:26" ht="31.5">
      <c r="A46" s="181"/>
      <c r="B46" s="123">
        <v>39</v>
      </c>
      <c r="C46" s="116" t="s">
        <v>31</v>
      </c>
      <c r="D46" s="96">
        <v>1</v>
      </c>
      <c r="E46" s="207">
        <f t="shared" si="5"/>
        <v>0</v>
      </c>
      <c r="F46" s="208">
        <f t="shared" si="6"/>
        <v>0</v>
      </c>
      <c r="G46" s="163">
        <f>'ПІБ.1'!G46</f>
        <v>0</v>
      </c>
      <c r="H46" s="162">
        <f t="shared" si="0"/>
        <v>0</v>
      </c>
      <c r="I46" s="163">
        <f>'ПІБ.2'!G46</f>
        <v>0</v>
      </c>
      <c r="J46" s="164">
        <f t="shared" si="1"/>
        <v>0</v>
      </c>
      <c r="K46" s="88">
        <f>'ПІБ.3'!G46</f>
        <v>0</v>
      </c>
      <c r="L46" s="162">
        <f t="shared" si="2"/>
        <v>0</v>
      </c>
      <c r="M46" s="88">
        <f>'ПІБ.4'!G46</f>
        <v>0</v>
      </c>
      <c r="N46" s="162">
        <f t="shared" si="3"/>
        <v>0</v>
      </c>
      <c r="O46" s="163">
        <f>'ПІБ.5'!G46</f>
        <v>0</v>
      </c>
      <c r="P46" s="162">
        <f t="shared" si="4"/>
        <v>0</v>
      </c>
      <c r="Q46" s="163">
        <f>'ПІБ.6'!G46</f>
        <v>0</v>
      </c>
      <c r="R46" s="162">
        <f t="shared" si="7"/>
        <v>0</v>
      </c>
      <c r="S46" s="163">
        <f>'ПІБ.7'!G46</f>
        <v>0</v>
      </c>
      <c r="T46" s="162">
        <f t="shared" si="8"/>
        <v>0</v>
      </c>
      <c r="U46" s="163">
        <f>'ПІБ.8'!G46</f>
        <v>0</v>
      </c>
      <c r="V46" s="162">
        <f t="shared" si="9"/>
        <v>0</v>
      </c>
      <c r="W46" s="163">
        <f>'ПІБ.9'!G46</f>
        <v>0</v>
      </c>
      <c r="X46" s="162">
        <f t="shared" si="10"/>
        <v>0</v>
      </c>
      <c r="Y46" s="163">
        <f>'ПІБ.10'!G46</f>
        <v>0</v>
      </c>
      <c r="Z46" s="162">
        <f t="shared" si="11"/>
        <v>0</v>
      </c>
    </row>
    <row r="47" spans="1:26" ht="18.75">
      <c r="A47" s="181"/>
      <c r="B47" s="123">
        <v>40</v>
      </c>
      <c r="C47" s="116" t="s">
        <v>32</v>
      </c>
      <c r="D47" s="96">
        <v>2</v>
      </c>
      <c r="E47" s="207">
        <f t="shared" si="5"/>
        <v>0</v>
      </c>
      <c r="F47" s="208">
        <f t="shared" si="6"/>
        <v>0</v>
      </c>
      <c r="G47" s="163">
        <f>'ПІБ.1'!G47</f>
        <v>0</v>
      </c>
      <c r="H47" s="162">
        <f t="shared" si="0"/>
        <v>0</v>
      </c>
      <c r="I47" s="163">
        <f>'ПІБ.2'!G47</f>
        <v>0</v>
      </c>
      <c r="J47" s="164">
        <f t="shared" si="1"/>
        <v>0</v>
      </c>
      <c r="K47" s="88">
        <f>'ПІБ.3'!G47</f>
        <v>0</v>
      </c>
      <c r="L47" s="162">
        <f t="shared" si="2"/>
        <v>0</v>
      </c>
      <c r="M47" s="88">
        <f>'ПІБ.4'!G47</f>
        <v>0</v>
      </c>
      <c r="N47" s="162">
        <f t="shared" si="3"/>
        <v>0</v>
      </c>
      <c r="O47" s="163">
        <f>'ПІБ.5'!G47</f>
        <v>0</v>
      </c>
      <c r="P47" s="162">
        <f t="shared" si="4"/>
        <v>0</v>
      </c>
      <c r="Q47" s="163">
        <f>'ПІБ.6'!G47</f>
        <v>0</v>
      </c>
      <c r="R47" s="162">
        <f t="shared" si="7"/>
        <v>0</v>
      </c>
      <c r="S47" s="163">
        <f>'ПІБ.7'!G47</f>
        <v>0</v>
      </c>
      <c r="T47" s="162">
        <f t="shared" si="8"/>
        <v>0</v>
      </c>
      <c r="U47" s="163">
        <f>'ПІБ.8'!G47</f>
        <v>0</v>
      </c>
      <c r="V47" s="162">
        <f t="shared" si="9"/>
        <v>0</v>
      </c>
      <c r="W47" s="163">
        <f>'ПІБ.9'!G47</f>
        <v>0</v>
      </c>
      <c r="X47" s="162">
        <f t="shared" si="10"/>
        <v>0</v>
      </c>
      <c r="Y47" s="163">
        <f>'ПІБ.10'!G47</f>
        <v>0</v>
      </c>
      <c r="Z47" s="162">
        <f t="shared" si="11"/>
        <v>0</v>
      </c>
    </row>
    <row r="48" spans="1:26" ht="18.75">
      <c r="A48" s="181"/>
      <c r="B48" s="123">
        <v>41</v>
      </c>
      <c r="C48" s="115" t="s">
        <v>64</v>
      </c>
      <c r="D48" s="96">
        <v>1</v>
      </c>
      <c r="E48" s="207">
        <f t="shared" si="5"/>
        <v>0</v>
      </c>
      <c r="F48" s="208">
        <f t="shared" si="6"/>
        <v>0</v>
      </c>
      <c r="G48" s="163">
        <f>'ПІБ.1'!G48</f>
        <v>0</v>
      </c>
      <c r="H48" s="162">
        <f t="shared" si="0"/>
        <v>0</v>
      </c>
      <c r="I48" s="163">
        <f>'ПІБ.2'!G48</f>
        <v>0</v>
      </c>
      <c r="J48" s="164">
        <f t="shared" si="1"/>
        <v>0</v>
      </c>
      <c r="K48" s="88">
        <f>'ПІБ.3'!G48</f>
        <v>0</v>
      </c>
      <c r="L48" s="162">
        <f t="shared" si="2"/>
        <v>0</v>
      </c>
      <c r="M48" s="88">
        <f>'ПІБ.4'!G48</f>
        <v>0</v>
      </c>
      <c r="N48" s="162">
        <f t="shared" si="3"/>
        <v>0</v>
      </c>
      <c r="O48" s="163">
        <f>'ПІБ.5'!G48</f>
        <v>0</v>
      </c>
      <c r="P48" s="162">
        <f t="shared" si="4"/>
        <v>0</v>
      </c>
      <c r="Q48" s="163">
        <f>'ПІБ.6'!G48</f>
        <v>0</v>
      </c>
      <c r="R48" s="162">
        <f t="shared" si="7"/>
        <v>0</v>
      </c>
      <c r="S48" s="163">
        <f>'ПІБ.7'!G48</f>
        <v>0</v>
      </c>
      <c r="T48" s="162">
        <f t="shared" si="8"/>
        <v>0</v>
      </c>
      <c r="U48" s="163">
        <f>'ПІБ.8'!G48</f>
        <v>0</v>
      </c>
      <c r="V48" s="162">
        <f t="shared" si="9"/>
        <v>0</v>
      </c>
      <c r="W48" s="163">
        <f>'ПІБ.9'!G48</f>
        <v>0</v>
      </c>
      <c r="X48" s="162">
        <f t="shared" si="10"/>
        <v>0</v>
      </c>
      <c r="Y48" s="163">
        <f>'ПІБ.10'!G48</f>
        <v>0</v>
      </c>
      <c r="Z48" s="162">
        <f t="shared" si="11"/>
        <v>0</v>
      </c>
    </row>
    <row r="49" spans="1:26" ht="18.75">
      <c r="A49" s="181"/>
      <c r="B49" s="123">
        <v>42</v>
      </c>
      <c r="C49" s="115" t="s">
        <v>23</v>
      </c>
      <c r="D49" s="96">
        <v>5</v>
      </c>
      <c r="E49" s="207">
        <f t="shared" si="5"/>
        <v>0</v>
      </c>
      <c r="F49" s="208">
        <f t="shared" si="6"/>
        <v>0</v>
      </c>
      <c r="G49" s="163">
        <f>'ПІБ.1'!G49</f>
        <v>0</v>
      </c>
      <c r="H49" s="162">
        <f t="shared" si="0"/>
        <v>0</v>
      </c>
      <c r="I49" s="163">
        <f>'ПІБ.2'!G49</f>
        <v>0</v>
      </c>
      <c r="J49" s="164">
        <f t="shared" si="1"/>
        <v>0</v>
      </c>
      <c r="K49" s="88">
        <f>'ПІБ.3'!G49</f>
        <v>0</v>
      </c>
      <c r="L49" s="162">
        <f t="shared" si="2"/>
        <v>0</v>
      </c>
      <c r="M49" s="88">
        <f>'ПІБ.4'!G49</f>
        <v>0</v>
      </c>
      <c r="N49" s="162">
        <f t="shared" si="3"/>
        <v>0</v>
      </c>
      <c r="O49" s="163">
        <f>'ПІБ.5'!G49</f>
        <v>0</v>
      </c>
      <c r="P49" s="162">
        <f t="shared" si="4"/>
        <v>0</v>
      </c>
      <c r="Q49" s="163">
        <f>'ПІБ.6'!G49</f>
        <v>0</v>
      </c>
      <c r="R49" s="162">
        <f t="shared" si="7"/>
        <v>0</v>
      </c>
      <c r="S49" s="163">
        <f>'ПІБ.7'!G49</f>
        <v>0</v>
      </c>
      <c r="T49" s="162">
        <f t="shared" si="8"/>
        <v>0</v>
      </c>
      <c r="U49" s="163">
        <f>'ПІБ.8'!G49</f>
        <v>0</v>
      </c>
      <c r="V49" s="162">
        <f t="shared" si="9"/>
        <v>0</v>
      </c>
      <c r="W49" s="163">
        <f>'ПІБ.9'!G49</f>
        <v>0</v>
      </c>
      <c r="X49" s="162">
        <f t="shared" si="10"/>
        <v>0</v>
      </c>
      <c r="Y49" s="163">
        <f>'ПІБ.10'!G49</f>
        <v>0</v>
      </c>
      <c r="Z49" s="162">
        <f t="shared" si="11"/>
        <v>0</v>
      </c>
    </row>
    <row r="50" spans="1:26" ht="18.75">
      <c r="A50" s="181"/>
      <c r="B50" s="123">
        <v>43</v>
      </c>
      <c r="C50" s="115" t="s">
        <v>24</v>
      </c>
      <c r="D50" s="96">
        <v>5</v>
      </c>
      <c r="E50" s="207">
        <f t="shared" si="5"/>
        <v>0</v>
      </c>
      <c r="F50" s="208">
        <f t="shared" si="6"/>
        <v>0</v>
      </c>
      <c r="G50" s="163">
        <f>'ПІБ.1'!G50</f>
        <v>0</v>
      </c>
      <c r="H50" s="162">
        <f t="shared" si="0"/>
        <v>0</v>
      </c>
      <c r="I50" s="163">
        <f>'ПІБ.2'!G50</f>
        <v>0</v>
      </c>
      <c r="J50" s="164">
        <f t="shared" si="1"/>
        <v>0</v>
      </c>
      <c r="K50" s="88">
        <f>'ПІБ.3'!G50</f>
        <v>0</v>
      </c>
      <c r="L50" s="162">
        <f t="shared" si="2"/>
        <v>0</v>
      </c>
      <c r="M50" s="88">
        <f>'ПІБ.4'!G50</f>
        <v>0</v>
      </c>
      <c r="N50" s="162">
        <f t="shared" si="3"/>
        <v>0</v>
      </c>
      <c r="O50" s="163">
        <f>'ПІБ.5'!G50</f>
        <v>0</v>
      </c>
      <c r="P50" s="162">
        <f t="shared" si="4"/>
        <v>0</v>
      </c>
      <c r="Q50" s="163">
        <f>'ПІБ.6'!G50</f>
        <v>0</v>
      </c>
      <c r="R50" s="162">
        <f t="shared" si="7"/>
        <v>0</v>
      </c>
      <c r="S50" s="163">
        <f>'ПІБ.7'!G50</f>
        <v>0</v>
      </c>
      <c r="T50" s="162">
        <f t="shared" si="8"/>
        <v>0</v>
      </c>
      <c r="U50" s="163">
        <f>'ПІБ.8'!G50</f>
        <v>0</v>
      </c>
      <c r="V50" s="162">
        <f t="shared" si="9"/>
        <v>0</v>
      </c>
      <c r="W50" s="163">
        <f>'ПІБ.9'!G50</f>
        <v>0</v>
      </c>
      <c r="X50" s="162">
        <f t="shared" si="10"/>
        <v>0</v>
      </c>
      <c r="Y50" s="163">
        <f>'ПІБ.10'!G50</f>
        <v>0</v>
      </c>
      <c r="Z50" s="162">
        <f t="shared" si="11"/>
        <v>0</v>
      </c>
    </row>
    <row r="51" spans="1:26" ht="50.25" customHeight="1">
      <c r="A51" s="181"/>
      <c r="B51" s="123">
        <v>44</v>
      </c>
      <c r="C51" s="115" t="s">
        <v>65</v>
      </c>
      <c r="D51" s="96">
        <v>10</v>
      </c>
      <c r="E51" s="207">
        <f t="shared" si="5"/>
        <v>0</v>
      </c>
      <c r="F51" s="208">
        <f t="shared" si="6"/>
        <v>0</v>
      </c>
      <c r="G51" s="163">
        <f>'ПІБ.1'!G51</f>
        <v>0</v>
      </c>
      <c r="H51" s="162">
        <f t="shared" si="0"/>
        <v>0</v>
      </c>
      <c r="I51" s="163">
        <f>'ПІБ.2'!G51</f>
        <v>0</v>
      </c>
      <c r="J51" s="164">
        <f t="shared" si="1"/>
        <v>0</v>
      </c>
      <c r="K51" s="88">
        <f>'ПІБ.3'!G51</f>
        <v>0</v>
      </c>
      <c r="L51" s="162">
        <f t="shared" si="2"/>
        <v>0</v>
      </c>
      <c r="M51" s="88">
        <f>'ПІБ.4'!G51</f>
        <v>0</v>
      </c>
      <c r="N51" s="162">
        <f t="shared" si="3"/>
        <v>0</v>
      </c>
      <c r="O51" s="163">
        <f>'ПІБ.5'!G51</f>
        <v>0</v>
      </c>
      <c r="P51" s="162">
        <f t="shared" si="4"/>
        <v>0</v>
      </c>
      <c r="Q51" s="163">
        <f>'ПІБ.6'!G51</f>
        <v>0</v>
      </c>
      <c r="R51" s="162">
        <f t="shared" si="7"/>
        <v>0</v>
      </c>
      <c r="S51" s="163">
        <f>'ПІБ.7'!G51</f>
        <v>0</v>
      </c>
      <c r="T51" s="162">
        <f t="shared" si="8"/>
        <v>0</v>
      </c>
      <c r="U51" s="163">
        <f>'ПІБ.8'!G51</f>
        <v>0</v>
      </c>
      <c r="V51" s="162">
        <f t="shared" si="9"/>
        <v>0</v>
      </c>
      <c r="W51" s="163">
        <f>'ПІБ.9'!G51</f>
        <v>0</v>
      </c>
      <c r="X51" s="162">
        <f t="shared" si="10"/>
        <v>0</v>
      </c>
      <c r="Y51" s="163">
        <f>'ПІБ.10'!G51</f>
        <v>0</v>
      </c>
      <c r="Z51" s="162">
        <f t="shared" si="11"/>
        <v>0</v>
      </c>
    </row>
    <row r="52" spans="1:26" ht="18.75">
      <c r="A52" s="181"/>
      <c r="B52" s="123">
        <v>45</v>
      </c>
      <c r="C52" s="115" t="s">
        <v>25</v>
      </c>
      <c r="D52" s="96">
        <v>10</v>
      </c>
      <c r="E52" s="207">
        <f t="shared" si="5"/>
        <v>0</v>
      </c>
      <c r="F52" s="208">
        <f t="shared" si="6"/>
        <v>0</v>
      </c>
      <c r="G52" s="163">
        <f>'ПІБ.1'!G52</f>
        <v>0</v>
      </c>
      <c r="H52" s="162">
        <f t="shared" si="0"/>
        <v>0</v>
      </c>
      <c r="I52" s="163">
        <f>'ПІБ.2'!G52</f>
        <v>0</v>
      </c>
      <c r="J52" s="164">
        <f t="shared" si="1"/>
        <v>0</v>
      </c>
      <c r="K52" s="88">
        <f>'ПІБ.3'!G52</f>
        <v>0</v>
      </c>
      <c r="L52" s="162">
        <f t="shared" si="2"/>
        <v>0</v>
      </c>
      <c r="M52" s="88">
        <f>'ПІБ.4'!G52</f>
        <v>0</v>
      </c>
      <c r="N52" s="162">
        <f t="shared" si="3"/>
        <v>0</v>
      </c>
      <c r="O52" s="163">
        <f>'ПІБ.5'!G52</f>
        <v>0</v>
      </c>
      <c r="P52" s="162">
        <f t="shared" si="4"/>
        <v>0</v>
      </c>
      <c r="Q52" s="163">
        <f>'ПІБ.6'!G52</f>
        <v>0</v>
      </c>
      <c r="R52" s="162">
        <f t="shared" si="7"/>
        <v>0</v>
      </c>
      <c r="S52" s="163">
        <f>'ПІБ.7'!G52</f>
        <v>0</v>
      </c>
      <c r="T52" s="162">
        <f t="shared" si="8"/>
        <v>0</v>
      </c>
      <c r="U52" s="163">
        <f>'ПІБ.8'!G52</f>
        <v>0</v>
      </c>
      <c r="V52" s="162">
        <f t="shared" si="9"/>
        <v>0</v>
      </c>
      <c r="W52" s="163">
        <f>'ПІБ.9'!G52</f>
        <v>0</v>
      </c>
      <c r="X52" s="162">
        <f t="shared" si="10"/>
        <v>0</v>
      </c>
      <c r="Y52" s="163">
        <f>'ПІБ.10'!G52</f>
        <v>0</v>
      </c>
      <c r="Z52" s="162">
        <f t="shared" si="11"/>
        <v>0</v>
      </c>
    </row>
    <row r="53" spans="1:26" ht="18.75">
      <c r="A53" s="181"/>
      <c r="B53" s="123">
        <v>46</v>
      </c>
      <c r="C53" s="115" t="s">
        <v>8</v>
      </c>
      <c r="D53" s="96">
        <v>10</v>
      </c>
      <c r="E53" s="207">
        <f t="shared" si="5"/>
        <v>0</v>
      </c>
      <c r="F53" s="208">
        <f t="shared" si="6"/>
        <v>0</v>
      </c>
      <c r="G53" s="163">
        <f>'ПІБ.1'!G53</f>
        <v>0</v>
      </c>
      <c r="H53" s="162">
        <f t="shared" si="0"/>
        <v>0</v>
      </c>
      <c r="I53" s="163">
        <f>'ПІБ.2'!G53</f>
        <v>0</v>
      </c>
      <c r="J53" s="164">
        <f t="shared" si="1"/>
        <v>0</v>
      </c>
      <c r="K53" s="88">
        <f>'ПІБ.3'!G53</f>
        <v>0</v>
      </c>
      <c r="L53" s="162">
        <f t="shared" si="2"/>
        <v>0</v>
      </c>
      <c r="M53" s="88">
        <f>'ПІБ.4'!G53</f>
        <v>0</v>
      </c>
      <c r="N53" s="162">
        <f t="shared" si="3"/>
        <v>0</v>
      </c>
      <c r="O53" s="163">
        <f>'ПІБ.5'!G53</f>
        <v>0</v>
      </c>
      <c r="P53" s="162">
        <f t="shared" si="4"/>
        <v>0</v>
      </c>
      <c r="Q53" s="163">
        <f>'ПІБ.6'!G53</f>
        <v>0</v>
      </c>
      <c r="R53" s="162">
        <f t="shared" si="7"/>
        <v>0</v>
      </c>
      <c r="S53" s="163">
        <f>'ПІБ.7'!G53</f>
        <v>0</v>
      </c>
      <c r="T53" s="162">
        <f t="shared" si="8"/>
        <v>0</v>
      </c>
      <c r="U53" s="163">
        <f>'ПІБ.8'!G53</f>
        <v>0</v>
      </c>
      <c r="V53" s="162">
        <f t="shared" si="9"/>
        <v>0</v>
      </c>
      <c r="W53" s="163">
        <f>'ПІБ.9'!G53</f>
        <v>0</v>
      </c>
      <c r="X53" s="162">
        <f t="shared" si="10"/>
        <v>0</v>
      </c>
      <c r="Y53" s="163">
        <f>'ПІБ.10'!G53</f>
        <v>0</v>
      </c>
      <c r="Z53" s="162">
        <f t="shared" si="11"/>
        <v>0</v>
      </c>
    </row>
    <row r="54" spans="1:26" ht="18.75">
      <c r="A54" s="181"/>
      <c r="B54" s="123">
        <v>47</v>
      </c>
      <c r="C54" s="115" t="s">
        <v>66</v>
      </c>
      <c r="D54" s="96">
        <v>2</v>
      </c>
      <c r="E54" s="207">
        <f t="shared" si="5"/>
        <v>0</v>
      </c>
      <c r="F54" s="208">
        <f t="shared" si="6"/>
        <v>0</v>
      </c>
      <c r="G54" s="163">
        <f>'ПІБ.1'!G54</f>
        <v>0</v>
      </c>
      <c r="H54" s="162">
        <f t="shared" si="0"/>
        <v>0</v>
      </c>
      <c r="I54" s="163">
        <f>'ПІБ.2'!G54</f>
        <v>0</v>
      </c>
      <c r="J54" s="164">
        <f t="shared" si="1"/>
        <v>0</v>
      </c>
      <c r="K54" s="88">
        <f>'ПІБ.3'!G54</f>
        <v>0</v>
      </c>
      <c r="L54" s="162">
        <f t="shared" si="2"/>
        <v>0</v>
      </c>
      <c r="M54" s="88">
        <f>'ПІБ.4'!G54</f>
        <v>0</v>
      </c>
      <c r="N54" s="162">
        <f t="shared" si="3"/>
        <v>0</v>
      </c>
      <c r="O54" s="163">
        <f>'ПІБ.5'!G54</f>
        <v>0</v>
      </c>
      <c r="P54" s="162">
        <f t="shared" si="4"/>
        <v>0</v>
      </c>
      <c r="Q54" s="163">
        <f>'ПІБ.6'!G54</f>
        <v>0</v>
      </c>
      <c r="R54" s="162">
        <f t="shared" si="7"/>
        <v>0</v>
      </c>
      <c r="S54" s="163">
        <f>'ПІБ.7'!G54</f>
        <v>0</v>
      </c>
      <c r="T54" s="162">
        <f t="shared" si="8"/>
        <v>0</v>
      </c>
      <c r="U54" s="163">
        <f>'ПІБ.8'!G54</f>
        <v>0</v>
      </c>
      <c r="V54" s="162">
        <f t="shared" si="9"/>
        <v>0</v>
      </c>
      <c r="W54" s="163">
        <f>'ПІБ.9'!G54</f>
        <v>0</v>
      </c>
      <c r="X54" s="162">
        <f t="shared" si="10"/>
        <v>0</v>
      </c>
      <c r="Y54" s="163">
        <f>'ПІБ.10'!G54</f>
        <v>0</v>
      </c>
      <c r="Z54" s="162">
        <f t="shared" si="11"/>
        <v>0</v>
      </c>
    </row>
    <row r="55" spans="1:26" ht="31.5">
      <c r="A55" s="181"/>
      <c r="B55" s="123">
        <v>48</v>
      </c>
      <c r="C55" s="115" t="s">
        <v>9</v>
      </c>
      <c r="D55" s="96">
        <v>10</v>
      </c>
      <c r="E55" s="207">
        <f t="shared" si="5"/>
        <v>0</v>
      </c>
      <c r="F55" s="208">
        <f t="shared" si="6"/>
        <v>0</v>
      </c>
      <c r="G55" s="163">
        <f>'ПІБ.1'!G55</f>
        <v>0</v>
      </c>
      <c r="H55" s="162">
        <f t="shared" si="0"/>
        <v>0</v>
      </c>
      <c r="I55" s="163">
        <f>'ПІБ.2'!G55</f>
        <v>0</v>
      </c>
      <c r="J55" s="164">
        <f t="shared" si="1"/>
        <v>0</v>
      </c>
      <c r="K55" s="88">
        <f>'ПІБ.3'!G55</f>
        <v>0</v>
      </c>
      <c r="L55" s="162">
        <f t="shared" si="2"/>
        <v>0</v>
      </c>
      <c r="M55" s="88">
        <f>'ПІБ.4'!G55</f>
        <v>0</v>
      </c>
      <c r="N55" s="162">
        <f t="shared" si="3"/>
        <v>0</v>
      </c>
      <c r="O55" s="163">
        <f>'ПІБ.5'!G55</f>
        <v>0</v>
      </c>
      <c r="P55" s="162">
        <f t="shared" si="4"/>
        <v>0</v>
      </c>
      <c r="Q55" s="163">
        <f>'ПІБ.6'!G55</f>
        <v>0</v>
      </c>
      <c r="R55" s="162">
        <f t="shared" si="7"/>
        <v>0</v>
      </c>
      <c r="S55" s="163">
        <f>'ПІБ.7'!G55</f>
        <v>0</v>
      </c>
      <c r="T55" s="162">
        <f t="shared" si="8"/>
        <v>0</v>
      </c>
      <c r="U55" s="163">
        <f>'ПІБ.8'!G55</f>
        <v>0</v>
      </c>
      <c r="V55" s="162">
        <f t="shared" si="9"/>
        <v>0</v>
      </c>
      <c r="W55" s="163">
        <f>'ПІБ.9'!G55</f>
        <v>0</v>
      </c>
      <c r="X55" s="162">
        <f t="shared" si="10"/>
        <v>0</v>
      </c>
      <c r="Y55" s="163">
        <f>'ПІБ.10'!G55</f>
        <v>0</v>
      </c>
      <c r="Z55" s="162">
        <f t="shared" si="11"/>
        <v>0</v>
      </c>
    </row>
    <row r="56" spans="1:26" ht="31.5">
      <c r="A56" s="181"/>
      <c r="B56" s="123">
        <v>49</v>
      </c>
      <c r="C56" s="115" t="s">
        <v>10</v>
      </c>
      <c r="D56" s="96">
        <v>5</v>
      </c>
      <c r="E56" s="207">
        <f t="shared" si="5"/>
        <v>0</v>
      </c>
      <c r="F56" s="208">
        <f t="shared" si="6"/>
        <v>0</v>
      </c>
      <c r="G56" s="163">
        <f>'ПІБ.1'!G56</f>
        <v>0</v>
      </c>
      <c r="H56" s="162">
        <f t="shared" si="0"/>
        <v>0</v>
      </c>
      <c r="I56" s="163">
        <f>'ПІБ.2'!G56</f>
        <v>0</v>
      </c>
      <c r="J56" s="164">
        <f t="shared" si="1"/>
        <v>0</v>
      </c>
      <c r="K56" s="88">
        <f>'ПІБ.3'!G56</f>
        <v>0</v>
      </c>
      <c r="L56" s="162">
        <f t="shared" si="2"/>
        <v>0</v>
      </c>
      <c r="M56" s="88">
        <f>'ПІБ.4'!G56</f>
        <v>0</v>
      </c>
      <c r="N56" s="162">
        <f t="shared" si="3"/>
        <v>0</v>
      </c>
      <c r="O56" s="163">
        <f>'ПІБ.5'!G56</f>
        <v>0</v>
      </c>
      <c r="P56" s="162">
        <f t="shared" si="4"/>
        <v>0</v>
      </c>
      <c r="Q56" s="163">
        <f>'ПІБ.6'!G56</f>
        <v>0</v>
      </c>
      <c r="R56" s="162">
        <f t="shared" si="7"/>
        <v>0</v>
      </c>
      <c r="S56" s="163">
        <f>'ПІБ.7'!G56</f>
        <v>0</v>
      </c>
      <c r="T56" s="162">
        <f t="shared" si="8"/>
        <v>0</v>
      </c>
      <c r="U56" s="163">
        <f>'ПІБ.8'!G56</f>
        <v>0</v>
      </c>
      <c r="V56" s="162">
        <f t="shared" si="9"/>
        <v>0</v>
      </c>
      <c r="W56" s="163">
        <f>'ПІБ.9'!G56</f>
        <v>0</v>
      </c>
      <c r="X56" s="162">
        <f t="shared" si="10"/>
        <v>0</v>
      </c>
      <c r="Y56" s="163">
        <f>'ПІБ.10'!G56</f>
        <v>0</v>
      </c>
      <c r="Z56" s="162">
        <f t="shared" si="11"/>
        <v>0</v>
      </c>
    </row>
    <row r="57" spans="1:26" ht="47.25">
      <c r="A57" s="181"/>
      <c r="B57" s="123">
        <v>50</v>
      </c>
      <c r="C57" s="116" t="s">
        <v>12</v>
      </c>
      <c r="D57" s="130">
        <v>2</v>
      </c>
      <c r="E57" s="207">
        <f t="shared" si="5"/>
        <v>0</v>
      </c>
      <c r="F57" s="208">
        <f t="shared" si="6"/>
        <v>0</v>
      </c>
      <c r="G57" s="163">
        <f>'ПІБ.1'!G57</f>
        <v>0</v>
      </c>
      <c r="H57" s="162">
        <f t="shared" si="0"/>
        <v>0</v>
      </c>
      <c r="I57" s="163">
        <f>'ПІБ.2'!G57</f>
        <v>0</v>
      </c>
      <c r="J57" s="164">
        <f t="shared" si="1"/>
        <v>0</v>
      </c>
      <c r="K57" s="88">
        <f>'ПІБ.3'!G57</f>
        <v>0</v>
      </c>
      <c r="L57" s="162">
        <f t="shared" si="2"/>
        <v>0</v>
      </c>
      <c r="M57" s="88">
        <f>'ПІБ.4'!G57</f>
        <v>0</v>
      </c>
      <c r="N57" s="162">
        <f t="shared" si="3"/>
        <v>0</v>
      </c>
      <c r="O57" s="163">
        <f>'ПІБ.5'!G57</f>
        <v>0</v>
      </c>
      <c r="P57" s="162">
        <f t="shared" si="4"/>
        <v>0</v>
      </c>
      <c r="Q57" s="163">
        <f>'ПІБ.6'!G57</f>
        <v>0</v>
      </c>
      <c r="R57" s="162">
        <f t="shared" si="7"/>
        <v>0</v>
      </c>
      <c r="S57" s="163">
        <f>'ПІБ.7'!G57</f>
        <v>0</v>
      </c>
      <c r="T57" s="162">
        <f t="shared" si="8"/>
        <v>0</v>
      </c>
      <c r="U57" s="163">
        <f>'ПІБ.8'!G57</f>
        <v>0</v>
      </c>
      <c r="V57" s="162">
        <f t="shared" si="9"/>
        <v>0</v>
      </c>
      <c r="W57" s="163">
        <f>'ПІБ.9'!G57</f>
        <v>0</v>
      </c>
      <c r="X57" s="162">
        <f t="shared" si="10"/>
        <v>0</v>
      </c>
      <c r="Y57" s="163">
        <f>'ПІБ.10'!G57</f>
        <v>0</v>
      </c>
      <c r="Z57" s="162">
        <f t="shared" si="11"/>
        <v>0</v>
      </c>
    </row>
    <row r="58" spans="1:26" ht="31.5">
      <c r="A58" s="181"/>
      <c r="B58" s="179">
        <v>51</v>
      </c>
      <c r="C58" s="175" t="s">
        <v>67</v>
      </c>
      <c r="D58" s="130">
        <v>2</v>
      </c>
      <c r="E58" s="207">
        <f t="shared" si="5"/>
        <v>0</v>
      </c>
      <c r="F58" s="208">
        <f t="shared" si="6"/>
        <v>0</v>
      </c>
      <c r="G58" s="163">
        <f>'ПІБ.1'!G58</f>
        <v>0</v>
      </c>
      <c r="H58" s="162">
        <f t="shared" si="0"/>
        <v>0</v>
      </c>
      <c r="I58" s="163">
        <f>'ПІБ.2'!G58</f>
        <v>0</v>
      </c>
      <c r="J58" s="164">
        <f t="shared" si="1"/>
        <v>0</v>
      </c>
      <c r="K58" s="88">
        <f>'ПІБ.3'!G58</f>
        <v>0</v>
      </c>
      <c r="L58" s="162">
        <f t="shared" si="2"/>
        <v>0</v>
      </c>
      <c r="M58" s="88">
        <f>'ПІБ.4'!G58</f>
        <v>0</v>
      </c>
      <c r="N58" s="162">
        <f t="shared" si="3"/>
        <v>0</v>
      </c>
      <c r="O58" s="163">
        <f>'ПІБ.5'!G58</f>
        <v>0</v>
      </c>
      <c r="P58" s="162">
        <f t="shared" si="4"/>
        <v>0</v>
      </c>
      <c r="Q58" s="163">
        <f>'ПІБ.6'!G58</f>
        <v>0</v>
      </c>
      <c r="R58" s="162">
        <f t="shared" si="7"/>
        <v>0</v>
      </c>
      <c r="S58" s="163">
        <f>'ПІБ.7'!G58</f>
        <v>0</v>
      </c>
      <c r="T58" s="162">
        <f t="shared" si="8"/>
        <v>0</v>
      </c>
      <c r="U58" s="163">
        <f>'ПІБ.8'!G58</f>
        <v>0</v>
      </c>
      <c r="V58" s="162">
        <f t="shared" si="9"/>
        <v>0</v>
      </c>
      <c r="W58" s="163">
        <f>'ПІБ.9'!G58</f>
        <v>0</v>
      </c>
      <c r="X58" s="162">
        <f t="shared" si="10"/>
        <v>0</v>
      </c>
      <c r="Y58" s="163">
        <f>'ПІБ.10'!G58</f>
        <v>0</v>
      </c>
      <c r="Z58" s="162">
        <f t="shared" si="11"/>
        <v>0</v>
      </c>
    </row>
    <row r="59" spans="1:26" ht="19.5" thickBot="1">
      <c r="A59" s="181"/>
      <c r="B59" s="123">
        <v>52</v>
      </c>
      <c r="C59" s="115" t="s">
        <v>68</v>
      </c>
      <c r="D59" s="97">
        <v>5</v>
      </c>
      <c r="E59" s="207">
        <f t="shared" si="5"/>
        <v>0</v>
      </c>
      <c r="F59" s="209">
        <f t="shared" si="6"/>
        <v>0</v>
      </c>
      <c r="G59" s="166">
        <f>'ПІБ.1'!G59</f>
        <v>0</v>
      </c>
      <c r="H59" s="165">
        <f t="shared" si="0"/>
        <v>0</v>
      </c>
      <c r="I59" s="166">
        <f>'ПІБ.2'!G59</f>
        <v>0</v>
      </c>
      <c r="J59" s="167">
        <f t="shared" si="1"/>
        <v>0</v>
      </c>
      <c r="K59" s="100">
        <f>'ПІБ.3'!G59</f>
        <v>0</v>
      </c>
      <c r="L59" s="165">
        <f t="shared" si="2"/>
        <v>0</v>
      </c>
      <c r="M59" s="100">
        <f>'ПІБ.4'!G59</f>
        <v>0</v>
      </c>
      <c r="N59" s="165">
        <f t="shared" si="3"/>
        <v>0</v>
      </c>
      <c r="O59" s="166">
        <f>'ПІБ.5'!G59</f>
        <v>0</v>
      </c>
      <c r="P59" s="165">
        <f t="shared" si="4"/>
        <v>0</v>
      </c>
      <c r="Q59" s="163">
        <f>'ПІБ.6'!G59</f>
        <v>0</v>
      </c>
      <c r="R59" s="162">
        <f t="shared" si="7"/>
        <v>0</v>
      </c>
      <c r="S59" s="163">
        <f>'ПІБ.7'!G59</f>
        <v>0</v>
      </c>
      <c r="T59" s="162">
        <f t="shared" si="8"/>
        <v>0</v>
      </c>
      <c r="U59" s="163">
        <f>'ПІБ.8'!G59</f>
        <v>0</v>
      </c>
      <c r="V59" s="162">
        <f t="shared" si="9"/>
        <v>0</v>
      </c>
      <c r="W59" s="163">
        <f>'ПІБ.9'!G59</f>
        <v>0</v>
      </c>
      <c r="X59" s="162">
        <f t="shared" si="10"/>
        <v>0</v>
      </c>
      <c r="Y59" s="163">
        <f>'ПІБ.10'!G59</f>
        <v>0</v>
      </c>
      <c r="Z59" s="162">
        <f t="shared" si="11"/>
        <v>0</v>
      </c>
    </row>
    <row r="60" spans="1:26" s="5" customFormat="1" ht="19.5" thickBot="1">
      <c r="A60" s="182"/>
      <c r="B60" s="124"/>
      <c r="C60" s="176" t="s">
        <v>13</v>
      </c>
      <c r="D60" s="157"/>
      <c r="E60" s="121"/>
      <c r="F60" s="148">
        <f>SUM(F8:F59)</f>
        <v>0</v>
      </c>
      <c r="G60" s="149"/>
      <c r="H60" s="150">
        <f>SUM(H8:H59)</f>
        <v>0</v>
      </c>
      <c r="I60" s="121"/>
      <c r="J60" s="148">
        <f>SUM(J8:J58)</f>
        <v>0</v>
      </c>
      <c r="K60" s="149"/>
      <c r="L60" s="150">
        <f>SUM(L8:L58)</f>
        <v>0</v>
      </c>
      <c r="M60" s="149"/>
      <c r="N60" s="150">
        <f>SUM(N8:N58)</f>
        <v>0</v>
      </c>
      <c r="O60" s="121"/>
      <c r="P60" s="137">
        <f>SUM(P8:P58)</f>
        <v>0</v>
      </c>
      <c r="Q60" s="121"/>
      <c r="R60" s="137">
        <f>SUM(R8:R58)</f>
        <v>0</v>
      </c>
      <c r="S60" s="121"/>
      <c r="T60" s="137">
        <f>SUM(T8:T58)</f>
        <v>0</v>
      </c>
      <c r="U60" s="121"/>
      <c r="V60" s="137">
        <f>SUM(V8:V58)</f>
        <v>0</v>
      </c>
      <c r="W60" s="121"/>
      <c r="X60" s="137">
        <f>SUM(X8:X58)</f>
        <v>0</v>
      </c>
      <c r="Y60" s="121"/>
      <c r="Z60" s="137">
        <f>SUM(Z8:Z58)</f>
        <v>0</v>
      </c>
    </row>
    <row r="61" spans="2:26" s="5" customFormat="1" ht="24.75" customHeight="1">
      <c r="B61" s="52"/>
      <c r="C61" s="138"/>
      <c r="D61" s="139"/>
      <c r="E61" s="138"/>
      <c r="F61" s="140"/>
      <c r="G61" s="25"/>
      <c r="H61" s="25"/>
      <c r="I61" s="25"/>
      <c r="J61" s="25"/>
      <c r="K61" s="25"/>
      <c r="L61" s="25"/>
      <c r="M61" s="25"/>
      <c r="N61" s="25"/>
      <c r="O61"/>
      <c r="P61"/>
      <c r="Q61"/>
      <c r="R61"/>
      <c r="S61"/>
      <c r="T61"/>
      <c r="U61"/>
      <c r="V61"/>
      <c r="W61"/>
      <c r="X61"/>
      <c r="Y61"/>
      <c r="Z61"/>
    </row>
    <row r="62" spans="2:14" ht="20.25" customHeight="1">
      <c r="B62" s="25"/>
      <c r="C62" s="6" t="s">
        <v>82</v>
      </c>
      <c r="D62" s="6"/>
      <c r="E62" s="6"/>
      <c r="F62" s="6"/>
      <c r="G62" s="25"/>
      <c r="H62" s="25"/>
      <c r="I62" s="25"/>
      <c r="J62" s="25"/>
      <c r="K62" s="25"/>
      <c r="L62" s="25"/>
      <c r="M62" s="25"/>
      <c r="N62" s="25"/>
    </row>
    <row r="63" spans="2:14" ht="24" customHeight="1">
      <c r="B63" s="25"/>
      <c r="C63" s="6" t="s">
        <v>34</v>
      </c>
      <c r="D63" s="6"/>
      <c r="E63" s="6"/>
      <c r="F63" s="6"/>
      <c r="G63" s="25"/>
      <c r="H63" s="25"/>
      <c r="I63" s="25"/>
      <c r="J63" s="25"/>
      <c r="K63" s="25"/>
      <c r="L63" s="25"/>
      <c r="M63" s="25"/>
      <c r="N63" s="25"/>
    </row>
    <row r="64" spans="2:14" ht="27" customHeight="1">
      <c r="B64" s="25"/>
      <c r="C64" s="141"/>
      <c r="D64" s="142"/>
      <c r="E64" s="141"/>
      <c r="F64" s="143"/>
      <c r="G64" s="25"/>
      <c r="H64" s="25"/>
      <c r="I64" s="25"/>
      <c r="J64" s="25"/>
      <c r="K64" s="25"/>
      <c r="L64" s="25"/>
      <c r="M64" s="25"/>
      <c r="N64" s="25"/>
    </row>
    <row r="65" ht="18.75">
      <c r="B65" s="25"/>
    </row>
  </sheetData>
  <sheetProtection/>
  <mergeCells count="15">
    <mergeCell ref="Y5:Z5"/>
    <mergeCell ref="E5:F5"/>
    <mergeCell ref="Q5:R5"/>
    <mergeCell ref="S5:T5"/>
    <mergeCell ref="W5:X5"/>
    <mergeCell ref="U5:V5"/>
    <mergeCell ref="B2:P2"/>
    <mergeCell ref="B3:P3"/>
    <mergeCell ref="B4:P4"/>
    <mergeCell ref="O5:P5"/>
    <mergeCell ref="G5:H5"/>
    <mergeCell ref="D5:D6"/>
    <mergeCell ref="I5:J5"/>
    <mergeCell ref="K5:L5"/>
    <mergeCell ref="M5:N5"/>
  </mergeCells>
  <printOptions/>
  <pageMargins left="0.3937007874015748" right="0.2362204724409449" top="0.47" bottom="0.21" header="0.45" footer="0.21"/>
  <pageSetup fitToHeight="2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5.140625" style="0" customWidth="1"/>
    <col min="2" max="2" width="4.8515625" style="0" customWidth="1"/>
    <col min="3" max="3" width="67.140625" style="0" customWidth="1"/>
    <col min="4" max="4" width="7.00390625" style="5" bestFit="1" customWidth="1"/>
    <col min="5" max="5" width="7.140625" style="0" customWidth="1"/>
    <col min="6" max="6" width="8.140625" style="2" customWidth="1"/>
    <col min="7" max="7" width="5.28125" style="0" customWidth="1"/>
    <col min="8" max="8" width="7.00390625" style="0" bestFit="1" customWidth="1"/>
    <col min="9" max="9" width="5.28125" style="0" customWidth="1"/>
    <col min="10" max="10" width="6.00390625" style="0" customWidth="1"/>
    <col min="11" max="11" width="5.421875" style="0" customWidth="1"/>
    <col min="12" max="12" width="7.00390625" style="0" bestFit="1" customWidth="1"/>
    <col min="13" max="13" width="5.00390625" style="0" customWidth="1"/>
    <col min="14" max="14" width="6.00390625" style="0" customWidth="1"/>
    <col min="15" max="15" width="5.28125" style="0" customWidth="1"/>
    <col min="16" max="16" width="7.00390625" style="0" bestFit="1" customWidth="1"/>
    <col min="17" max="17" width="5.28125" style="0" customWidth="1"/>
    <col min="18" max="18" width="7.00390625" style="0" bestFit="1" customWidth="1"/>
    <col min="19" max="19" width="5.28125" style="0" customWidth="1"/>
    <col min="20" max="20" width="7.00390625" style="0" bestFit="1" customWidth="1"/>
    <col min="21" max="21" width="5.28125" style="0" customWidth="1"/>
    <col min="22" max="22" width="7.00390625" style="0" bestFit="1" customWidth="1"/>
    <col min="23" max="23" width="5.28125" style="0" customWidth="1"/>
    <col min="24" max="24" width="7.00390625" style="0" bestFit="1" customWidth="1"/>
    <col min="25" max="25" width="5.28125" style="0" customWidth="1"/>
    <col min="26" max="26" width="7.00390625" style="0" bestFit="1" customWidth="1"/>
  </cols>
  <sheetData>
    <row r="1" spans="2:14" ht="18.75">
      <c r="B1" s="19"/>
      <c r="C1" s="19"/>
      <c r="D1" s="133"/>
      <c r="E1" s="19"/>
      <c r="F1" s="26"/>
      <c r="G1" s="19"/>
      <c r="H1" s="19"/>
      <c r="I1" s="19"/>
      <c r="J1" s="19"/>
      <c r="K1" s="19"/>
      <c r="L1" s="19"/>
      <c r="M1" s="169" t="s">
        <v>74</v>
      </c>
      <c r="N1" s="19"/>
    </row>
    <row r="2" spans="2:25" s="2" customFormat="1" ht="23.25" customHeight="1">
      <c r="B2" s="228" t="s">
        <v>92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68"/>
      <c r="S2" s="168"/>
      <c r="U2" s="168"/>
      <c r="W2" s="168"/>
      <c r="Y2" s="168"/>
    </row>
    <row r="3" spans="2:16" s="3" customFormat="1" ht="23.25" customHeight="1">
      <c r="B3" s="228" t="s">
        <v>89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6" ht="28.5" customHeight="1" thickBot="1">
      <c r="B4" s="228" t="s">
        <v>90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2:26" s="3" customFormat="1" ht="99" customHeight="1" thickBot="1">
      <c r="B5" s="134"/>
      <c r="C5" s="38"/>
      <c r="D5" s="233" t="s">
        <v>1</v>
      </c>
      <c r="E5" s="237" t="s">
        <v>38</v>
      </c>
      <c r="F5" s="238"/>
      <c r="G5" s="231" t="s">
        <v>39</v>
      </c>
      <c r="H5" s="232"/>
      <c r="I5" s="229" t="s">
        <v>40</v>
      </c>
      <c r="J5" s="230"/>
      <c r="K5" s="235" t="s">
        <v>41</v>
      </c>
      <c r="L5" s="236"/>
      <c r="M5" s="229" t="s">
        <v>42</v>
      </c>
      <c r="N5" s="230"/>
      <c r="O5" s="229" t="s">
        <v>43</v>
      </c>
      <c r="P5" s="230"/>
      <c r="Q5" s="229" t="s">
        <v>99</v>
      </c>
      <c r="R5" s="230"/>
      <c r="S5" s="229" t="s">
        <v>100</v>
      </c>
      <c r="T5" s="230"/>
      <c r="U5" s="229" t="s">
        <v>102</v>
      </c>
      <c r="V5" s="230"/>
      <c r="W5" s="229" t="s">
        <v>103</v>
      </c>
      <c r="X5" s="230"/>
      <c r="Y5" s="229" t="s">
        <v>104</v>
      </c>
      <c r="Z5" s="230"/>
    </row>
    <row r="6" spans="1:26" s="4" customFormat="1" ht="65.25" customHeight="1" thickBot="1">
      <c r="A6" s="180"/>
      <c r="B6" s="201" t="s">
        <v>98</v>
      </c>
      <c r="C6" s="144" t="s">
        <v>0</v>
      </c>
      <c r="D6" s="234"/>
      <c r="E6" s="151" t="s">
        <v>80</v>
      </c>
      <c r="F6" s="135" t="s">
        <v>14</v>
      </c>
      <c r="G6" s="136" t="s">
        <v>81</v>
      </c>
      <c r="H6" s="135" t="s">
        <v>14</v>
      </c>
      <c r="I6" s="136" t="s">
        <v>81</v>
      </c>
      <c r="J6" s="135" t="s">
        <v>14</v>
      </c>
      <c r="K6" s="136" t="s">
        <v>81</v>
      </c>
      <c r="L6" s="135" t="s">
        <v>14</v>
      </c>
      <c r="M6" s="136" t="s">
        <v>81</v>
      </c>
      <c r="N6" s="135" t="s">
        <v>14</v>
      </c>
      <c r="O6" s="136" t="s">
        <v>81</v>
      </c>
      <c r="P6" s="135" t="s">
        <v>14</v>
      </c>
      <c r="Q6" s="136" t="s">
        <v>81</v>
      </c>
      <c r="R6" s="135" t="s">
        <v>14</v>
      </c>
      <c r="S6" s="136" t="s">
        <v>81</v>
      </c>
      <c r="T6" s="135" t="s">
        <v>14</v>
      </c>
      <c r="U6" s="136" t="s">
        <v>81</v>
      </c>
      <c r="V6" s="135" t="s">
        <v>14</v>
      </c>
      <c r="W6" s="136" t="s">
        <v>81</v>
      </c>
      <c r="X6" s="135" t="s">
        <v>14</v>
      </c>
      <c r="Y6" s="136" t="s">
        <v>81</v>
      </c>
      <c r="Z6" s="135" t="s">
        <v>14</v>
      </c>
    </row>
    <row r="7" spans="1:26" s="43" customFormat="1" ht="14.25" thickBot="1">
      <c r="A7" s="41">
        <v>1</v>
      </c>
      <c r="B7" s="200">
        <v>2</v>
      </c>
      <c r="C7" s="200">
        <v>3</v>
      </c>
      <c r="D7" s="214">
        <v>4</v>
      </c>
      <c r="E7" s="200">
        <v>5</v>
      </c>
      <c r="F7" s="200">
        <v>6</v>
      </c>
      <c r="G7" s="200">
        <v>7</v>
      </c>
      <c r="H7" s="200">
        <v>8</v>
      </c>
      <c r="I7" s="200">
        <v>9</v>
      </c>
      <c r="J7" s="200">
        <v>10</v>
      </c>
      <c r="K7" s="200">
        <v>11</v>
      </c>
      <c r="L7" s="200">
        <v>12</v>
      </c>
      <c r="M7" s="200">
        <v>13</v>
      </c>
      <c r="N7" s="200">
        <v>14</v>
      </c>
      <c r="O7" s="200">
        <v>15</v>
      </c>
      <c r="P7" s="42">
        <v>16</v>
      </c>
      <c r="Q7" s="200">
        <v>17</v>
      </c>
      <c r="R7" s="42">
        <v>18</v>
      </c>
      <c r="S7" s="200">
        <v>19</v>
      </c>
      <c r="T7" s="42">
        <v>20</v>
      </c>
      <c r="U7" s="200">
        <v>21</v>
      </c>
      <c r="V7" s="42">
        <v>22</v>
      </c>
      <c r="W7" s="200">
        <v>23</v>
      </c>
      <c r="X7" s="42">
        <v>24</v>
      </c>
      <c r="Y7" s="200">
        <v>25</v>
      </c>
      <c r="Z7" s="42">
        <v>26</v>
      </c>
    </row>
    <row r="8" spans="1:26" ht="18.75">
      <c r="A8" s="181"/>
      <c r="B8" s="177">
        <v>1</v>
      </c>
      <c r="C8" s="59" t="s">
        <v>105</v>
      </c>
      <c r="D8" s="173"/>
      <c r="E8" s="161">
        <f>G8+I8+K8+M8+O8+Q8+S8+U8+W8+Y8</f>
        <v>0</v>
      </c>
      <c r="F8" s="145">
        <f aca="true" t="shared" si="0" ref="F8:F39">D8*E8</f>
        <v>0</v>
      </c>
      <c r="G8" s="183">
        <f>'ПІБ.1'!I8</f>
        <v>0</v>
      </c>
      <c r="H8" s="184">
        <f>D8*G8</f>
        <v>0</v>
      </c>
      <c r="I8" s="185">
        <f>'ПІБ.2'!I8</f>
        <v>0</v>
      </c>
      <c r="J8" s="186">
        <f>I8*D8</f>
        <v>0</v>
      </c>
      <c r="K8" s="183">
        <f>'ПІБ.3'!I8</f>
        <v>0</v>
      </c>
      <c r="L8" s="184">
        <f>K8*D8</f>
        <v>0</v>
      </c>
      <c r="M8" s="185">
        <f>'ПІБ.4'!I8</f>
        <v>0</v>
      </c>
      <c r="N8" s="186">
        <f>M8*D8</f>
        <v>0</v>
      </c>
      <c r="O8" s="88">
        <f>'ПІБ.5'!I8</f>
        <v>0</v>
      </c>
      <c r="P8" s="184">
        <f>O8*D8</f>
        <v>0</v>
      </c>
      <c r="Q8" s="88">
        <f>'ПІБ.6'!I8</f>
        <v>0</v>
      </c>
      <c r="R8" s="162">
        <f>Q8*D8</f>
        <v>0</v>
      </c>
      <c r="S8" s="88">
        <f>'ПІБ.7'!I8</f>
        <v>0</v>
      </c>
      <c r="T8" s="162">
        <f>S8*D8</f>
        <v>0</v>
      </c>
      <c r="U8" s="88">
        <f>'ПІБ.8'!I8</f>
        <v>0</v>
      </c>
      <c r="V8" s="162">
        <f>U8*D8</f>
        <v>0</v>
      </c>
      <c r="W8" s="88">
        <f>'ПІБ.9'!I8</f>
        <v>0</v>
      </c>
      <c r="X8" s="162">
        <f>W8*D8</f>
        <v>0</v>
      </c>
      <c r="Y8" s="88">
        <f>'ПІБ.10'!I8</f>
        <v>0</v>
      </c>
      <c r="Z8" s="162">
        <f>Y8*D8</f>
        <v>0</v>
      </c>
    </row>
    <row r="9" spans="1:26" ht="18.75">
      <c r="A9" s="181"/>
      <c r="B9" s="123">
        <v>2</v>
      </c>
      <c r="C9" s="115" t="s">
        <v>15</v>
      </c>
      <c r="D9" s="153">
        <v>1.5</v>
      </c>
      <c r="E9" s="161">
        <f>G9+I9+K9+M9+O9+Q9+S9+U9+W9+Y9</f>
        <v>0</v>
      </c>
      <c r="F9" s="146">
        <f>D9*E9</f>
        <v>0</v>
      </c>
      <c r="G9" s="88">
        <f>'ПІБ.1'!I9</f>
        <v>0</v>
      </c>
      <c r="H9" s="162">
        <f>D9*G9</f>
        <v>0</v>
      </c>
      <c r="I9" s="163">
        <f>'ПІБ.2'!I9</f>
        <v>0</v>
      </c>
      <c r="J9" s="164">
        <f>I9*D9</f>
        <v>0</v>
      </c>
      <c r="K9" s="88">
        <f>'ПІБ.3'!I9</f>
        <v>0</v>
      </c>
      <c r="L9" s="162">
        <f>K9*D9</f>
        <v>0</v>
      </c>
      <c r="M9" s="163">
        <f>'ПІБ.4'!I9</f>
        <v>0</v>
      </c>
      <c r="N9" s="164">
        <f>M9*D9</f>
        <v>0</v>
      </c>
      <c r="O9" s="88">
        <f>'ПІБ.5'!I9</f>
        <v>0</v>
      </c>
      <c r="P9" s="162">
        <f>O9*D9</f>
        <v>0</v>
      </c>
      <c r="Q9" s="88">
        <f>'ПІБ.6'!I9</f>
        <v>0</v>
      </c>
      <c r="R9" s="162">
        <f>Q9*D9</f>
        <v>0</v>
      </c>
      <c r="S9" s="88">
        <f>'ПІБ.7'!I9</f>
        <v>0</v>
      </c>
      <c r="T9" s="162">
        <f>S9*D9</f>
        <v>0</v>
      </c>
      <c r="U9" s="88">
        <f>'ПІБ.8'!I9</f>
        <v>0</v>
      </c>
      <c r="V9" s="162">
        <f>U9*D9</f>
        <v>0</v>
      </c>
      <c r="W9" s="88">
        <f>'ПІБ.9'!I9</f>
        <v>0</v>
      </c>
      <c r="X9" s="162">
        <f>W9*D9</f>
        <v>0</v>
      </c>
      <c r="Y9" s="88">
        <f>'ПІБ.10'!I9</f>
        <v>0</v>
      </c>
      <c r="Z9" s="162">
        <f>Y9*D9</f>
        <v>0</v>
      </c>
    </row>
    <row r="10" spans="1:26" ht="31.5">
      <c r="A10" s="181"/>
      <c r="B10" s="123">
        <v>3</v>
      </c>
      <c r="C10" s="115" t="s">
        <v>47</v>
      </c>
      <c r="D10" s="153">
        <v>1.5</v>
      </c>
      <c r="E10" s="161">
        <f aca="true" t="shared" si="1" ref="E10:E59">G10+I10+K10+M10+O10+Q10+S10+U10+W10+Y10</f>
        <v>0</v>
      </c>
      <c r="F10" s="146">
        <f>D10*E10</f>
        <v>0</v>
      </c>
      <c r="G10" s="88">
        <f>'ПІБ.1'!I10</f>
        <v>0</v>
      </c>
      <c r="H10" s="162">
        <f aca="true" t="shared" si="2" ref="H10:H59">D10*G10</f>
        <v>0</v>
      </c>
      <c r="I10" s="163">
        <f>'ПІБ.2'!I10</f>
        <v>0</v>
      </c>
      <c r="J10" s="164">
        <f aca="true" t="shared" si="3" ref="J10:J59">I10*D10</f>
        <v>0</v>
      </c>
      <c r="K10" s="88">
        <f>'ПІБ.3'!I10</f>
        <v>0</v>
      </c>
      <c r="L10" s="162">
        <f aca="true" t="shared" si="4" ref="L10:L59">K10*D10</f>
        <v>0</v>
      </c>
      <c r="M10" s="163">
        <f>'ПІБ.4'!I10</f>
        <v>0</v>
      </c>
      <c r="N10" s="164">
        <f aca="true" t="shared" si="5" ref="N10:N59">M10*D10</f>
        <v>0</v>
      </c>
      <c r="O10" s="88">
        <f>'ПІБ.5'!I10</f>
        <v>0</v>
      </c>
      <c r="P10" s="162">
        <f aca="true" t="shared" si="6" ref="P10:P59">O10*D10</f>
        <v>0</v>
      </c>
      <c r="Q10" s="88">
        <f>'ПІБ.6'!I10</f>
        <v>0</v>
      </c>
      <c r="R10" s="162">
        <f aca="true" t="shared" si="7" ref="R10:R59">Q10*D10</f>
        <v>0</v>
      </c>
      <c r="S10" s="88">
        <f>'ПІБ.7'!I10</f>
        <v>0</v>
      </c>
      <c r="T10" s="162">
        <f aca="true" t="shared" si="8" ref="T10:T59">S10*D10</f>
        <v>0</v>
      </c>
      <c r="U10" s="88">
        <f>'ПІБ.8'!I10</f>
        <v>0</v>
      </c>
      <c r="V10" s="162">
        <f aca="true" t="shared" si="9" ref="V10:V59">U10*D10</f>
        <v>0</v>
      </c>
      <c r="W10" s="88">
        <f>'ПІБ.9'!I10</f>
        <v>0</v>
      </c>
      <c r="X10" s="162">
        <f aca="true" t="shared" si="10" ref="X10:X59">W10*D10</f>
        <v>0</v>
      </c>
      <c r="Y10" s="88">
        <f>'ПІБ.10'!I10</f>
        <v>0</v>
      </c>
      <c r="Z10" s="162">
        <f aca="true" t="shared" si="11" ref="Z10:Z59">Y10*D10</f>
        <v>0</v>
      </c>
    </row>
    <row r="11" spans="1:26" ht="18.75">
      <c r="A11" s="181"/>
      <c r="B11" s="123">
        <v>4</v>
      </c>
      <c r="C11" s="115" t="s">
        <v>48</v>
      </c>
      <c r="D11" s="153">
        <v>1</v>
      </c>
      <c r="E11" s="161">
        <f t="shared" si="1"/>
        <v>0</v>
      </c>
      <c r="F11" s="146">
        <f t="shared" si="0"/>
        <v>0</v>
      </c>
      <c r="G11" s="88">
        <f>'ПІБ.1'!I11</f>
        <v>0</v>
      </c>
      <c r="H11" s="162">
        <f t="shared" si="2"/>
        <v>0</v>
      </c>
      <c r="I11" s="163">
        <f>'ПІБ.2'!I11</f>
        <v>0</v>
      </c>
      <c r="J11" s="164">
        <f t="shared" si="3"/>
        <v>0</v>
      </c>
      <c r="K11" s="88">
        <f>'ПІБ.3'!I11</f>
        <v>0</v>
      </c>
      <c r="L11" s="162">
        <f t="shared" si="4"/>
        <v>0</v>
      </c>
      <c r="M11" s="163">
        <f>'ПІБ.4'!I11</f>
        <v>0</v>
      </c>
      <c r="N11" s="164">
        <f t="shared" si="5"/>
        <v>0</v>
      </c>
      <c r="O11" s="88">
        <f>'ПІБ.5'!I11</f>
        <v>0</v>
      </c>
      <c r="P11" s="162">
        <f t="shared" si="6"/>
        <v>0</v>
      </c>
      <c r="Q11" s="88">
        <f>'ПІБ.6'!I11</f>
        <v>0</v>
      </c>
      <c r="R11" s="162">
        <f t="shared" si="7"/>
        <v>0</v>
      </c>
      <c r="S11" s="88">
        <f>'ПІБ.7'!I11</f>
        <v>0</v>
      </c>
      <c r="T11" s="162">
        <f t="shared" si="8"/>
        <v>0</v>
      </c>
      <c r="U11" s="88">
        <f>'ПІБ.8'!I11</f>
        <v>0</v>
      </c>
      <c r="V11" s="162">
        <f t="shared" si="9"/>
        <v>0</v>
      </c>
      <c r="W11" s="88">
        <f>'ПІБ.9'!I11</f>
        <v>0</v>
      </c>
      <c r="X11" s="162">
        <f t="shared" si="10"/>
        <v>0</v>
      </c>
      <c r="Y11" s="88">
        <f>'ПІБ.10'!I11</f>
        <v>0</v>
      </c>
      <c r="Z11" s="162">
        <f t="shared" si="11"/>
        <v>0</v>
      </c>
    </row>
    <row r="12" spans="1:26" ht="31.5">
      <c r="A12" s="181"/>
      <c r="B12" s="123">
        <v>5</v>
      </c>
      <c r="C12" s="115" t="s">
        <v>49</v>
      </c>
      <c r="D12" s="153">
        <v>2</v>
      </c>
      <c r="E12" s="161">
        <f t="shared" si="1"/>
        <v>0</v>
      </c>
      <c r="F12" s="146">
        <f t="shared" si="0"/>
        <v>0</v>
      </c>
      <c r="G12" s="88">
        <f>'ПІБ.1'!I12</f>
        <v>0</v>
      </c>
      <c r="H12" s="162">
        <f t="shared" si="2"/>
        <v>0</v>
      </c>
      <c r="I12" s="163">
        <f>'ПІБ.2'!I12</f>
        <v>0</v>
      </c>
      <c r="J12" s="164">
        <f t="shared" si="3"/>
        <v>0</v>
      </c>
      <c r="K12" s="88">
        <f>'ПІБ.3'!I12</f>
        <v>0</v>
      </c>
      <c r="L12" s="162">
        <f t="shared" si="4"/>
        <v>0</v>
      </c>
      <c r="M12" s="163">
        <f>'ПІБ.4'!I12</f>
        <v>0</v>
      </c>
      <c r="N12" s="164">
        <f t="shared" si="5"/>
        <v>0</v>
      </c>
      <c r="O12" s="88">
        <f>'ПІБ.5'!I12</f>
        <v>0</v>
      </c>
      <c r="P12" s="162">
        <f t="shared" si="6"/>
        <v>0</v>
      </c>
      <c r="Q12" s="88">
        <f>'ПІБ.6'!I12</f>
        <v>0</v>
      </c>
      <c r="R12" s="162">
        <f t="shared" si="7"/>
        <v>0</v>
      </c>
      <c r="S12" s="88">
        <f>'ПІБ.7'!I12</f>
        <v>0</v>
      </c>
      <c r="T12" s="162">
        <f t="shared" si="8"/>
        <v>0</v>
      </c>
      <c r="U12" s="88">
        <f>'ПІБ.8'!I12</f>
        <v>0</v>
      </c>
      <c r="V12" s="162">
        <f t="shared" si="9"/>
        <v>0</v>
      </c>
      <c r="W12" s="88">
        <f>'ПІБ.9'!I12</f>
        <v>0</v>
      </c>
      <c r="X12" s="162">
        <f t="shared" si="10"/>
        <v>0</v>
      </c>
      <c r="Y12" s="88">
        <f>'ПІБ.10'!I12</f>
        <v>0</v>
      </c>
      <c r="Z12" s="162">
        <f t="shared" si="11"/>
        <v>0</v>
      </c>
    </row>
    <row r="13" spans="1:26" ht="18.75">
      <c r="A13" s="181"/>
      <c r="B13" s="123">
        <v>6</v>
      </c>
      <c r="C13" s="115" t="s">
        <v>50</v>
      </c>
      <c r="D13" s="153">
        <v>1</v>
      </c>
      <c r="E13" s="161">
        <f t="shared" si="1"/>
        <v>0</v>
      </c>
      <c r="F13" s="146">
        <f t="shared" si="0"/>
        <v>0</v>
      </c>
      <c r="G13" s="88">
        <f>'ПІБ.1'!I13</f>
        <v>0</v>
      </c>
      <c r="H13" s="162">
        <f t="shared" si="2"/>
        <v>0</v>
      </c>
      <c r="I13" s="163">
        <f>'ПІБ.2'!I13</f>
        <v>0</v>
      </c>
      <c r="J13" s="164">
        <f t="shared" si="3"/>
        <v>0</v>
      </c>
      <c r="K13" s="88">
        <f>'ПІБ.3'!I13</f>
        <v>0</v>
      </c>
      <c r="L13" s="162">
        <f t="shared" si="4"/>
        <v>0</v>
      </c>
      <c r="M13" s="163">
        <f>'ПІБ.4'!I13</f>
        <v>0</v>
      </c>
      <c r="N13" s="164">
        <f t="shared" si="5"/>
        <v>0</v>
      </c>
      <c r="O13" s="88">
        <f>'ПІБ.5'!I13</f>
        <v>0</v>
      </c>
      <c r="P13" s="162">
        <f t="shared" si="6"/>
        <v>0</v>
      </c>
      <c r="Q13" s="88">
        <f>'ПІБ.6'!I13</f>
        <v>0</v>
      </c>
      <c r="R13" s="162">
        <f t="shared" si="7"/>
        <v>0</v>
      </c>
      <c r="S13" s="88">
        <f>'ПІБ.7'!I13</f>
        <v>0</v>
      </c>
      <c r="T13" s="162">
        <f t="shared" si="8"/>
        <v>0</v>
      </c>
      <c r="U13" s="88">
        <f>'ПІБ.8'!I13</f>
        <v>0</v>
      </c>
      <c r="V13" s="162">
        <f t="shared" si="9"/>
        <v>0</v>
      </c>
      <c r="W13" s="88">
        <f>'ПІБ.9'!I13</f>
        <v>0</v>
      </c>
      <c r="X13" s="162">
        <f t="shared" si="10"/>
        <v>0</v>
      </c>
      <c r="Y13" s="88">
        <f>'ПІБ.10'!I13</f>
        <v>0</v>
      </c>
      <c r="Z13" s="162">
        <f t="shared" si="11"/>
        <v>0</v>
      </c>
    </row>
    <row r="14" spans="1:26" ht="18.75">
      <c r="A14" s="181"/>
      <c r="B14" s="123">
        <v>7</v>
      </c>
      <c r="C14" s="115" t="s">
        <v>51</v>
      </c>
      <c r="D14" s="153">
        <v>2</v>
      </c>
      <c r="E14" s="161">
        <f t="shared" si="1"/>
        <v>0</v>
      </c>
      <c r="F14" s="146">
        <f t="shared" si="0"/>
        <v>0</v>
      </c>
      <c r="G14" s="88">
        <f>'ПІБ.1'!I14</f>
        <v>0</v>
      </c>
      <c r="H14" s="162">
        <f t="shared" si="2"/>
        <v>0</v>
      </c>
      <c r="I14" s="163">
        <f>'ПІБ.2'!I14</f>
        <v>0</v>
      </c>
      <c r="J14" s="164">
        <f t="shared" si="3"/>
        <v>0</v>
      </c>
      <c r="K14" s="88">
        <f>'ПІБ.3'!I14</f>
        <v>0</v>
      </c>
      <c r="L14" s="162">
        <f t="shared" si="4"/>
        <v>0</v>
      </c>
      <c r="M14" s="163">
        <f>'ПІБ.4'!I14</f>
        <v>0</v>
      </c>
      <c r="N14" s="164">
        <f t="shared" si="5"/>
        <v>0</v>
      </c>
      <c r="O14" s="88">
        <f>'ПІБ.5'!I14</f>
        <v>0</v>
      </c>
      <c r="P14" s="162">
        <f t="shared" si="6"/>
        <v>0</v>
      </c>
      <c r="Q14" s="88">
        <f>'ПІБ.6'!I14</f>
        <v>0</v>
      </c>
      <c r="R14" s="162">
        <f t="shared" si="7"/>
        <v>0</v>
      </c>
      <c r="S14" s="88">
        <f>'ПІБ.7'!I14</f>
        <v>0</v>
      </c>
      <c r="T14" s="162">
        <f t="shared" si="8"/>
        <v>0</v>
      </c>
      <c r="U14" s="88">
        <f>'ПІБ.8'!I14</f>
        <v>0</v>
      </c>
      <c r="V14" s="162">
        <f t="shared" si="9"/>
        <v>0</v>
      </c>
      <c r="W14" s="88">
        <f>'ПІБ.9'!I14</f>
        <v>0</v>
      </c>
      <c r="X14" s="162">
        <f t="shared" si="10"/>
        <v>0</v>
      </c>
      <c r="Y14" s="88">
        <f>'ПІБ.10'!I14</f>
        <v>0</v>
      </c>
      <c r="Z14" s="162">
        <f t="shared" si="11"/>
        <v>0</v>
      </c>
    </row>
    <row r="15" spans="1:26" ht="18.75">
      <c r="A15" s="181"/>
      <c r="B15" s="123">
        <v>8</v>
      </c>
      <c r="C15" s="115" t="s">
        <v>52</v>
      </c>
      <c r="D15" s="153">
        <v>4</v>
      </c>
      <c r="E15" s="161">
        <f t="shared" si="1"/>
        <v>0</v>
      </c>
      <c r="F15" s="146">
        <f t="shared" si="0"/>
        <v>0</v>
      </c>
      <c r="G15" s="88">
        <f>'ПІБ.1'!I15</f>
        <v>0</v>
      </c>
      <c r="H15" s="162">
        <f t="shared" si="2"/>
        <v>0</v>
      </c>
      <c r="I15" s="163">
        <f>'ПІБ.2'!I15</f>
        <v>0</v>
      </c>
      <c r="J15" s="164">
        <f t="shared" si="3"/>
        <v>0</v>
      </c>
      <c r="K15" s="88">
        <f>'ПІБ.3'!I15</f>
        <v>0</v>
      </c>
      <c r="L15" s="162">
        <f t="shared" si="4"/>
        <v>0</v>
      </c>
      <c r="M15" s="163">
        <f>'ПІБ.4'!I15</f>
        <v>0</v>
      </c>
      <c r="N15" s="164">
        <f t="shared" si="5"/>
        <v>0</v>
      </c>
      <c r="O15" s="88">
        <f>'ПІБ.5'!I15</f>
        <v>0</v>
      </c>
      <c r="P15" s="162">
        <f t="shared" si="6"/>
        <v>0</v>
      </c>
      <c r="Q15" s="88">
        <f>'ПІБ.6'!I15</f>
        <v>0</v>
      </c>
      <c r="R15" s="162">
        <f t="shared" si="7"/>
        <v>0</v>
      </c>
      <c r="S15" s="88">
        <f>'ПІБ.7'!I15</f>
        <v>0</v>
      </c>
      <c r="T15" s="162">
        <f t="shared" si="8"/>
        <v>0</v>
      </c>
      <c r="U15" s="88">
        <f>'ПІБ.8'!I15</f>
        <v>0</v>
      </c>
      <c r="V15" s="162">
        <f t="shared" si="9"/>
        <v>0</v>
      </c>
      <c r="W15" s="88">
        <f>'ПІБ.9'!I15</f>
        <v>0</v>
      </c>
      <c r="X15" s="162">
        <f t="shared" si="10"/>
        <v>0</v>
      </c>
      <c r="Y15" s="88">
        <f>'ПІБ.10'!I15</f>
        <v>0</v>
      </c>
      <c r="Z15" s="162">
        <f t="shared" si="11"/>
        <v>0</v>
      </c>
    </row>
    <row r="16" spans="1:26" ht="18.75">
      <c r="A16" s="181"/>
      <c r="B16" s="123">
        <v>9</v>
      </c>
      <c r="C16" s="115" t="s">
        <v>2</v>
      </c>
      <c r="D16" s="153">
        <v>1</v>
      </c>
      <c r="E16" s="161">
        <f t="shared" si="1"/>
        <v>0</v>
      </c>
      <c r="F16" s="146">
        <f t="shared" si="0"/>
        <v>0</v>
      </c>
      <c r="G16" s="88">
        <f>'ПІБ.1'!I16</f>
        <v>0</v>
      </c>
      <c r="H16" s="162">
        <f t="shared" si="2"/>
        <v>0</v>
      </c>
      <c r="I16" s="163">
        <f>'ПІБ.2'!I16</f>
        <v>0</v>
      </c>
      <c r="J16" s="164">
        <f t="shared" si="3"/>
        <v>0</v>
      </c>
      <c r="K16" s="88">
        <f>'ПІБ.3'!I16</f>
        <v>0</v>
      </c>
      <c r="L16" s="162">
        <f t="shared" si="4"/>
        <v>0</v>
      </c>
      <c r="M16" s="163">
        <f>'ПІБ.4'!I16</f>
        <v>0</v>
      </c>
      <c r="N16" s="164">
        <f t="shared" si="5"/>
        <v>0</v>
      </c>
      <c r="O16" s="88">
        <f>'ПІБ.5'!I16</f>
        <v>0</v>
      </c>
      <c r="P16" s="162">
        <f t="shared" si="6"/>
        <v>0</v>
      </c>
      <c r="Q16" s="88">
        <f>'ПІБ.6'!I16</f>
        <v>0</v>
      </c>
      <c r="R16" s="162">
        <f t="shared" si="7"/>
        <v>0</v>
      </c>
      <c r="S16" s="88">
        <f>'ПІБ.7'!I16</f>
        <v>0</v>
      </c>
      <c r="T16" s="162">
        <f t="shared" si="8"/>
        <v>0</v>
      </c>
      <c r="U16" s="88">
        <f>'ПІБ.8'!I16</f>
        <v>0</v>
      </c>
      <c r="V16" s="162">
        <f t="shared" si="9"/>
        <v>0</v>
      </c>
      <c r="W16" s="88">
        <f>'ПІБ.9'!I16</f>
        <v>0</v>
      </c>
      <c r="X16" s="162">
        <f t="shared" si="10"/>
        <v>0</v>
      </c>
      <c r="Y16" s="88">
        <f>'ПІБ.10'!I16</f>
        <v>0</v>
      </c>
      <c r="Z16" s="162">
        <f t="shared" si="11"/>
        <v>0</v>
      </c>
    </row>
    <row r="17" spans="1:26" ht="21.75" customHeight="1">
      <c r="A17" s="181"/>
      <c r="B17" s="123">
        <v>10</v>
      </c>
      <c r="C17" s="115" t="s">
        <v>53</v>
      </c>
      <c r="D17" s="153">
        <v>2</v>
      </c>
      <c r="E17" s="161">
        <f t="shared" si="1"/>
        <v>0</v>
      </c>
      <c r="F17" s="146">
        <f t="shared" si="0"/>
        <v>0</v>
      </c>
      <c r="G17" s="88">
        <f>'ПІБ.1'!I17</f>
        <v>0</v>
      </c>
      <c r="H17" s="162">
        <f t="shared" si="2"/>
        <v>0</v>
      </c>
      <c r="I17" s="163">
        <f>'ПІБ.2'!I17</f>
        <v>0</v>
      </c>
      <c r="J17" s="164">
        <f t="shared" si="3"/>
        <v>0</v>
      </c>
      <c r="K17" s="88">
        <f>'ПІБ.3'!I17</f>
        <v>0</v>
      </c>
      <c r="L17" s="162">
        <f t="shared" si="4"/>
        <v>0</v>
      </c>
      <c r="M17" s="163">
        <f>'ПІБ.4'!I17</f>
        <v>0</v>
      </c>
      <c r="N17" s="164">
        <f t="shared" si="5"/>
        <v>0</v>
      </c>
      <c r="O17" s="88">
        <f>'ПІБ.5'!I17</f>
        <v>0</v>
      </c>
      <c r="P17" s="162">
        <f t="shared" si="6"/>
        <v>0</v>
      </c>
      <c r="Q17" s="88">
        <f>'ПІБ.6'!I17</f>
        <v>0</v>
      </c>
      <c r="R17" s="162">
        <f t="shared" si="7"/>
        <v>0</v>
      </c>
      <c r="S17" s="88">
        <f>'ПІБ.7'!I17</f>
        <v>0</v>
      </c>
      <c r="T17" s="162">
        <f t="shared" si="8"/>
        <v>0</v>
      </c>
      <c r="U17" s="88">
        <f>'ПІБ.8'!I17</f>
        <v>0</v>
      </c>
      <c r="V17" s="162">
        <f t="shared" si="9"/>
        <v>0</v>
      </c>
      <c r="W17" s="88">
        <f>'ПІБ.9'!I17</f>
        <v>0</v>
      </c>
      <c r="X17" s="162">
        <f t="shared" si="10"/>
        <v>0</v>
      </c>
      <c r="Y17" s="88">
        <f>'ПІБ.10'!I17</f>
        <v>0</v>
      </c>
      <c r="Z17" s="162">
        <f t="shared" si="11"/>
        <v>0</v>
      </c>
    </row>
    <row r="18" spans="1:26" ht="20.25" customHeight="1">
      <c r="A18" s="181"/>
      <c r="B18" s="123">
        <v>11</v>
      </c>
      <c r="C18" s="115" t="s">
        <v>54</v>
      </c>
      <c r="D18" s="153">
        <v>4</v>
      </c>
      <c r="E18" s="161">
        <f t="shared" si="1"/>
        <v>0</v>
      </c>
      <c r="F18" s="146">
        <f t="shared" si="0"/>
        <v>0</v>
      </c>
      <c r="G18" s="88">
        <f>'ПІБ.1'!I18</f>
        <v>0</v>
      </c>
      <c r="H18" s="162">
        <f t="shared" si="2"/>
        <v>0</v>
      </c>
      <c r="I18" s="163">
        <f>'ПІБ.2'!I18</f>
        <v>0</v>
      </c>
      <c r="J18" s="164">
        <f t="shared" si="3"/>
        <v>0</v>
      </c>
      <c r="K18" s="88">
        <f>'ПІБ.3'!I18</f>
        <v>0</v>
      </c>
      <c r="L18" s="162">
        <f t="shared" si="4"/>
        <v>0</v>
      </c>
      <c r="M18" s="163">
        <f>'ПІБ.4'!I18</f>
        <v>0</v>
      </c>
      <c r="N18" s="164">
        <f t="shared" si="5"/>
        <v>0</v>
      </c>
      <c r="O18" s="88">
        <f>'ПІБ.5'!I18</f>
        <v>0</v>
      </c>
      <c r="P18" s="162">
        <f t="shared" si="6"/>
        <v>0</v>
      </c>
      <c r="Q18" s="88">
        <f>'ПІБ.6'!I18</f>
        <v>0</v>
      </c>
      <c r="R18" s="162">
        <f t="shared" si="7"/>
        <v>0</v>
      </c>
      <c r="S18" s="88">
        <f>'ПІБ.7'!I18</f>
        <v>0</v>
      </c>
      <c r="T18" s="162">
        <f t="shared" si="8"/>
        <v>0</v>
      </c>
      <c r="U18" s="88">
        <f>'ПІБ.8'!I18</f>
        <v>0</v>
      </c>
      <c r="V18" s="162">
        <f t="shared" si="9"/>
        <v>0</v>
      </c>
      <c r="W18" s="88">
        <f>'ПІБ.9'!I18</f>
        <v>0</v>
      </c>
      <c r="X18" s="162">
        <f t="shared" si="10"/>
        <v>0</v>
      </c>
      <c r="Y18" s="88">
        <f>'ПІБ.10'!I18</f>
        <v>0</v>
      </c>
      <c r="Z18" s="162">
        <f t="shared" si="11"/>
        <v>0</v>
      </c>
    </row>
    <row r="19" spans="1:26" ht="18.75">
      <c r="A19" s="181"/>
      <c r="B19" s="123">
        <v>12</v>
      </c>
      <c r="C19" s="115" t="s">
        <v>29</v>
      </c>
      <c r="D19" s="153">
        <v>2</v>
      </c>
      <c r="E19" s="161">
        <f t="shared" si="1"/>
        <v>0</v>
      </c>
      <c r="F19" s="146">
        <f t="shared" si="0"/>
        <v>0</v>
      </c>
      <c r="G19" s="88">
        <f>'ПІБ.1'!I19</f>
        <v>0</v>
      </c>
      <c r="H19" s="162">
        <f t="shared" si="2"/>
        <v>0</v>
      </c>
      <c r="I19" s="163">
        <f>'ПІБ.2'!I19</f>
        <v>0</v>
      </c>
      <c r="J19" s="164">
        <f t="shared" si="3"/>
        <v>0</v>
      </c>
      <c r="K19" s="88">
        <f>'ПІБ.3'!I19</f>
        <v>0</v>
      </c>
      <c r="L19" s="162">
        <f t="shared" si="4"/>
        <v>0</v>
      </c>
      <c r="M19" s="163">
        <f>'ПІБ.4'!I19</f>
        <v>0</v>
      </c>
      <c r="N19" s="164">
        <f t="shared" si="5"/>
        <v>0</v>
      </c>
      <c r="O19" s="88">
        <f>'ПІБ.5'!I19</f>
        <v>0</v>
      </c>
      <c r="P19" s="162">
        <f t="shared" si="6"/>
        <v>0</v>
      </c>
      <c r="Q19" s="88">
        <f>'ПІБ.6'!I19</f>
        <v>0</v>
      </c>
      <c r="R19" s="162">
        <f t="shared" si="7"/>
        <v>0</v>
      </c>
      <c r="S19" s="88">
        <f>'ПІБ.7'!I19</f>
        <v>0</v>
      </c>
      <c r="T19" s="162">
        <f t="shared" si="8"/>
        <v>0</v>
      </c>
      <c r="U19" s="88">
        <f>'ПІБ.8'!I19</f>
        <v>0</v>
      </c>
      <c r="V19" s="162">
        <f t="shared" si="9"/>
        <v>0</v>
      </c>
      <c r="W19" s="88">
        <f>'ПІБ.9'!I19</f>
        <v>0</v>
      </c>
      <c r="X19" s="162">
        <f t="shared" si="10"/>
        <v>0</v>
      </c>
      <c r="Y19" s="88">
        <f>'ПІБ.10'!I19</f>
        <v>0</v>
      </c>
      <c r="Z19" s="162">
        <f t="shared" si="11"/>
        <v>0</v>
      </c>
    </row>
    <row r="20" spans="1:26" ht="18.75">
      <c r="A20" s="181"/>
      <c r="B20" s="123">
        <v>13</v>
      </c>
      <c r="C20" s="115" t="s">
        <v>33</v>
      </c>
      <c r="D20" s="153">
        <v>3</v>
      </c>
      <c r="E20" s="161">
        <f t="shared" si="1"/>
        <v>0</v>
      </c>
      <c r="F20" s="146">
        <f t="shared" si="0"/>
        <v>0</v>
      </c>
      <c r="G20" s="88">
        <f>'ПІБ.1'!I20</f>
        <v>0</v>
      </c>
      <c r="H20" s="162">
        <f t="shared" si="2"/>
        <v>0</v>
      </c>
      <c r="I20" s="163">
        <f>'ПІБ.2'!I20</f>
        <v>0</v>
      </c>
      <c r="J20" s="164">
        <f t="shared" si="3"/>
        <v>0</v>
      </c>
      <c r="K20" s="88">
        <f>'ПІБ.3'!I20</f>
        <v>0</v>
      </c>
      <c r="L20" s="162">
        <f t="shared" si="4"/>
        <v>0</v>
      </c>
      <c r="M20" s="163">
        <f>'ПІБ.4'!I20</f>
        <v>0</v>
      </c>
      <c r="N20" s="164">
        <f t="shared" si="5"/>
        <v>0</v>
      </c>
      <c r="O20" s="88">
        <f>'ПІБ.5'!I20</f>
        <v>0</v>
      </c>
      <c r="P20" s="162">
        <f t="shared" si="6"/>
        <v>0</v>
      </c>
      <c r="Q20" s="88">
        <f>'ПІБ.6'!I20</f>
        <v>0</v>
      </c>
      <c r="R20" s="162">
        <f t="shared" si="7"/>
        <v>0</v>
      </c>
      <c r="S20" s="88">
        <f>'ПІБ.7'!I20</f>
        <v>0</v>
      </c>
      <c r="T20" s="162">
        <f t="shared" si="8"/>
        <v>0</v>
      </c>
      <c r="U20" s="88">
        <f>'ПІБ.8'!I20</f>
        <v>0</v>
      </c>
      <c r="V20" s="162">
        <f t="shared" si="9"/>
        <v>0</v>
      </c>
      <c r="W20" s="88">
        <f>'ПІБ.9'!I20</f>
        <v>0</v>
      </c>
      <c r="X20" s="162">
        <f t="shared" si="10"/>
        <v>0</v>
      </c>
      <c r="Y20" s="88">
        <f>'ПІБ.10'!I20</f>
        <v>0</v>
      </c>
      <c r="Z20" s="162">
        <f t="shared" si="11"/>
        <v>0</v>
      </c>
    </row>
    <row r="21" spans="1:26" ht="16.5" customHeight="1">
      <c r="A21" s="181"/>
      <c r="B21" s="123">
        <v>14</v>
      </c>
      <c r="C21" s="115" t="s">
        <v>3</v>
      </c>
      <c r="D21" s="153">
        <v>2</v>
      </c>
      <c r="E21" s="161">
        <f t="shared" si="1"/>
        <v>0</v>
      </c>
      <c r="F21" s="146">
        <f t="shared" si="0"/>
        <v>0</v>
      </c>
      <c r="G21" s="88">
        <f>'ПІБ.1'!I21</f>
        <v>0</v>
      </c>
      <c r="H21" s="162">
        <f t="shared" si="2"/>
        <v>0</v>
      </c>
      <c r="I21" s="163">
        <f>'ПІБ.2'!I21</f>
        <v>0</v>
      </c>
      <c r="J21" s="164">
        <f t="shared" si="3"/>
        <v>0</v>
      </c>
      <c r="K21" s="88">
        <f>'ПІБ.3'!I21</f>
        <v>0</v>
      </c>
      <c r="L21" s="162">
        <f t="shared" si="4"/>
        <v>0</v>
      </c>
      <c r="M21" s="163">
        <f>'ПІБ.4'!I21</f>
        <v>0</v>
      </c>
      <c r="N21" s="164">
        <f t="shared" si="5"/>
        <v>0</v>
      </c>
      <c r="O21" s="88">
        <f>'ПІБ.5'!I21</f>
        <v>0</v>
      </c>
      <c r="P21" s="162">
        <f t="shared" si="6"/>
        <v>0</v>
      </c>
      <c r="Q21" s="88">
        <f>'ПІБ.6'!I21</f>
        <v>0</v>
      </c>
      <c r="R21" s="162">
        <f t="shared" si="7"/>
        <v>0</v>
      </c>
      <c r="S21" s="88">
        <f>'ПІБ.7'!I21</f>
        <v>0</v>
      </c>
      <c r="T21" s="162">
        <f>S21*D21</f>
        <v>0</v>
      </c>
      <c r="U21" s="88">
        <f>'ПІБ.8'!I21</f>
        <v>0</v>
      </c>
      <c r="V21" s="162">
        <f t="shared" si="9"/>
        <v>0</v>
      </c>
      <c r="W21" s="88">
        <f>'ПІБ.9'!I21</f>
        <v>0</v>
      </c>
      <c r="X21" s="162">
        <f t="shared" si="10"/>
        <v>0</v>
      </c>
      <c r="Y21" s="88">
        <f>'ПІБ.10'!I21</f>
        <v>0</v>
      </c>
      <c r="Z21" s="162">
        <f t="shared" si="11"/>
        <v>0</v>
      </c>
    </row>
    <row r="22" spans="1:26" ht="18.75">
      <c r="A22" s="181"/>
      <c r="B22" s="123">
        <v>15</v>
      </c>
      <c r="C22" s="116" t="s">
        <v>16</v>
      </c>
      <c r="D22" s="153">
        <v>5</v>
      </c>
      <c r="E22" s="161">
        <f t="shared" si="1"/>
        <v>0</v>
      </c>
      <c r="F22" s="146">
        <f t="shared" si="0"/>
        <v>0</v>
      </c>
      <c r="G22" s="88">
        <f>'ПІБ.1'!I22</f>
        <v>0</v>
      </c>
      <c r="H22" s="162">
        <f t="shared" si="2"/>
        <v>0</v>
      </c>
      <c r="I22" s="163">
        <f>'ПІБ.2'!I22</f>
        <v>0</v>
      </c>
      <c r="J22" s="164">
        <f t="shared" si="3"/>
        <v>0</v>
      </c>
      <c r="K22" s="88">
        <f>'ПІБ.3'!I22</f>
        <v>0</v>
      </c>
      <c r="L22" s="162">
        <f t="shared" si="4"/>
        <v>0</v>
      </c>
      <c r="M22" s="163">
        <f>'ПІБ.4'!I22</f>
        <v>0</v>
      </c>
      <c r="N22" s="164">
        <f t="shared" si="5"/>
        <v>0</v>
      </c>
      <c r="O22" s="88">
        <f>'ПІБ.5'!I22</f>
        <v>0</v>
      </c>
      <c r="P22" s="162">
        <f t="shared" si="6"/>
        <v>0</v>
      </c>
      <c r="Q22" s="88">
        <f>'ПІБ.6'!I22</f>
        <v>0</v>
      </c>
      <c r="R22" s="162">
        <f t="shared" si="7"/>
        <v>0</v>
      </c>
      <c r="S22" s="88">
        <f>'ПІБ.7'!I22</f>
        <v>0</v>
      </c>
      <c r="T22" s="162">
        <f t="shared" si="8"/>
        <v>0</v>
      </c>
      <c r="U22" s="88">
        <f>'ПІБ.8'!I22</f>
        <v>0</v>
      </c>
      <c r="V22" s="162">
        <f t="shared" si="9"/>
        <v>0</v>
      </c>
      <c r="W22" s="88">
        <f>'ПІБ.9'!I22</f>
        <v>0</v>
      </c>
      <c r="X22" s="162">
        <f t="shared" si="10"/>
        <v>0</v>
      </c>
      <c r="Y22" s="88">
        <f>'ПІБ.10'!I22</f>
        <v>0</v>
      </c>
      <c r="Z22" s="162">
        <f t="shared" si="11"/>
        <v>0</v>
      </c>
    </row>
    <row r="23" spans="1:26" ht="63">
      <c r="A23" s="181"/>
      <c r="B23" s="123">
        <v>16</v>
      </c>
      <c r="C23" s="115" t="s">
        <v>55</v>
      </c>
      <c r="D23" s="153">
        <v>3</v>
      </c>
      <c r="E23" s="161">
        <f t="shared" si="1"/>
        <v>0</v>
      </c>
      <c r="F23" s="146">
        <f t="shared" si="0"/>
        <v>0</v>
      </c>
      <c r="G23" s="88">
        <f>'ПІБ.1'!I23</f>
        <v>0</v>
      </c>
      <c r="H23" s="162">
        <f t="shared" si="2"/>
        <v>0</v>
      </c>
      <c r="I23" s="163">
        <f>'ПІБ.2'!I23</f>
        <v>0</v>
      </c>
      <c r="J23" s="164">
        <f t="shared" si="3"/>
        <v>0</v>
      </c>
      <c r="K23" s="88">
        <f>'ПІБ.3'!I23</f>
        <v>0</v>
      </c>
      <c r="L23" s="162">
        <f t="shared" si="4"/>
        <v>0</v>
      </c>
      <c r="M23" s="163">
        <f>'ПІБ.4'!I23</f>
        <v>0</v>
      </c>
      <c r="N23" s="164">
        <f t="shared" si="5"/>
        <v>0</v>
      </c>
      <c r="O23" s="88">
        <f>'ПІБ.5'!I23</f>
        <v>0</v>
      </c>
      <c r="P23" s="162">
        <f t="shared" si="6"/>
        <v>0</v>
      </c>
      <c r="Q23" s="88">
        <f>'ПІБ.6'!I23</f>
        <v>0</v>
      </c>
      <c r="R23" s="162">
        <f t="shared" si="7"/>
        <v>0</v>
      </c>
      <c r="S23" s="88">
        <f>'ПІБ.7'!I23</f>
        <v>0</v>
      </c>
      <c r="T23" s="162">
        <f t="shared" si="8"/>
        <v>0</v>
      </c>
      <c r="U23" s="88">
        <f>'ПІБ.8'!I23</f>
        <v>0</v>
      </c>
      <c r="V23" s="162">
        <f t="shared" si="9"/>
        <v>0</v>
      </c>
      <c r="W23" s="88">
        <f>'ПІБ.9'!I23</f>
        <v>0</v>
      </c>
      <c r="X23" s="162">
        <f t="shared" si="10"/>
        <v>0</v>
      </c>
      <c r="Y23" s="88">
        <f>'ПІБ.10'!I23</f>
        <v>0</v>
      </c>
      <c r="Z23" s="162">
        <f t="shared" si="11"/>
        <v>0</v>
      </c>
    </row>
    <row r="24" spans="1:26" ht="63">
      <c r="A24" s="181"/>
      <c r="B24" s="123">
        <v>17</v>
      </c>
      <c r="C24" s="115" t="s">
        <v>56</v>
      </c>
      <c r="D24" s="153">
        <v>5</v>
      </c>
      <c r="E24" s="161">
        <f t="shared" si="1"/>
        <v>0</v>
      </c>
      <c r="F24" s="146">
        <f t="shared" si="0"/>
        <v>0</v>
      </c>
      <c r="G24" s="88">
        <f>'ПІБ.1'!I24</f>
        <v>0</v>
      </c>
      <c r="H24" s="162">
        <f t="shared" si="2"/>
        <v>0</v>
      </c>
      <c r="I24" s="163">
        <f>'ПІБ.2'!I24</f>
        <v>0</v>
      </c>
      <c r="J24" s="164">
        <f t="shared" si="3"/>
        <v>0</v>
      </c>
      <c r="K24" s="88">
        <f>'ПІБ.3'!I24</f>
        <v>0</v>
      </c>
      <c r="L24" s="162">
        <f t="shared" si="4"/>
        <v>0</v>
      </c>
      <c r="M24" s="163">
        <f>'ПІБ.4'!I24</f>
        <v>0</v>
      </c>
      <c r="N24" s="164">
        <f t="shared" si="5"/>
        <v>0</v>
      </c>
      <c r="O24" s="88">
        <f>'ПІБ.5'!I24</f>
        <v>0</v>
      </c>
      <c r="P24" s="162">
        <f t="shared" si="6"/>
        <v>0</v>
      </c>
      <c r="Q24" s="88">
        <f>'ПІБ.6'!I24</f>
        <v>0</v>
      </c>
      <c r="R24" s="162">
        <f t="shared" si="7"/>
        <v>0</v>
      </c>
      <c r="S24" s="88">
        <f>'ПІБ.7'!I24</f>
        <v>0</v>
      </c>
      <c r="T24" s="162">
        <f t="shared" si="8"/>
        <v>0</v>
      </c>
      <c r="U24" s="88">
        <f>'ПІБ.8'!I24</f>
        <v>0</v>
      </c>
      <c r="V24" s="162">
        <f t="shared" si="9"/>
        <v>0</v>
      </c>
      <c r="W24" s="88">
        <f>'ПІБ.9'!I24</f>
        <v>0</v>
      </c>
      <c r="X24" s="162">
        <f t="shared" si="10"/>
        <v>0</v>
      </c>
      <c r="Y24" s="88">
        <f>'ПІБ.10'!I24</f>
        <v>0</v>
      </c>
      <c r="Z24" s="162">
        <f t="shared" si="11"/>
        <v>0</v>
      </c>
    </row>
    <row r="25" spans="1:26" ht="21.75" customHeight="1">
      <c r="A25" s="181"/>
      <c r="B25" s="123">
        <v>18</v>
      </c>
      <c r="C25" s="115" t="s">
        <v>17</v>
      </c>
      <c r="D25" s="153">
        <v>2</v>
      </c>
      <c r="E25" s="161">
        <f t="shared" si="1"/>
        <v>0</v>
      </c>
      <c r="F25" s="146">
        <f t="shared" si="0"/>
        <v>0</v>
      </c>
      <c r="G25" s="88">
        <f>'ПІБ.1'!I25</f>
        <v>0</v>
      </c>
      <c r="H25" s="162">
        <f t="shared" si="2"/>
        <v>0</v>
      </c>
      <c r="I25" s="163">
        <f>'ПІБ.2'!I25</f>
        <v>0</v>
      </c>
      <c r="J25" s="164">
        <f t="shared" si="3"/>
        <v>0</v>
      </c>
      <c r="K25" s="88">
        <f>'ПІБ.3'!I25</f>
        <v>0</v>
      </c>
      <c r="L25" s="162">
        <f t="shared" si="4"/>
        <v>0</v>
      </c>
      <c r="M25" s="163">
        <f>'ПІБ.4'!I25</f>
        <v>0</v>
      </c>
      <c r="N25" s="164">
        <f t="shared" si="5"/>
        <v>0</v>
      </c>
      <c r="O25" s="88">
        <f>'ПІБ.5'!I25</f>
        <v>0</v>
      </c>
      <c r="P25" s="162">
        <f t="shared" si="6"/>
        <v>0</v>
      </c>
      <c r="Q25" s="88">
        <f>'ПІБ.6'!I25</f>
        <v>0</v>
      </c>
      <c r="R25" s="162">
        <f t="shared" si="7"/>
        <v>0</v>
      </c>
      <c r="S25" s="88">
        <f>'ПІБ.7'!I25</f>
        <v>0</v>
      </c>
      <c r="T25" s="162">
        <f t="shared" si="8"/>
        <v>0</v>
      </c>
      <c r="U25" s="88">
        <f>'ПІБ.8'!I25</f>
        <v>0</v>
      </c>
      <c r="V25" s="162">
        <f t="shared" si="9"/>
        <v>0</v>
      </c>
      <c r="W25" s="88">
        <f>'ПІБ.9'!I25</f>
        <v>0</v>
      </c>
      <c r="X25" s="162">
        <f t="shared" si="10"/>
        <v>0</v>
      </c>
      <c r="Y25" s="88">
        <f>'ПІБ.10'!I25</f>
        <v>0</v>
      </c>
      <c r="Z25" s="162">
        <f t="shared" si="11"/>
        <v>0</v>
      </c>
    </row>
    <row r="26" spans="1:26" ht="31.5">
      <c r="A26" s="181"/>
      <c r="B26" s="123">
        <v>19</v>
      </c>
      <c r="C26" s="115" t="s">
        <v>57</v>
      </c>
      <c r="D26" s="153">
        <v>0.5</v>
      </c>
      <c r="E26" s="161">
        <f t="shared" si="1"/>
        <v>0</v>
      </c>
      <c r="F26" s="146">
        <f t="shared" si="0"/>
        <v>0</v>
      </c>
      <c r="G26" s="88">
        <f>'ПІБ.1'!I26</f>
        <v>0</v>
      </c>
      <c r="H26" s="162">
        <f t="shared" si="2"/>
        <v>0</v>
      </c>
      <c r="I26" s="163">
        <f>'ПІБ.2'!I26</f>
        <v>0</v>
      </c>
      <c r="J26" s="164">
        <f t="shared" si="3"/>
        <v>0</v>
      </c>
      <c r="K26" s="88">
        <f>'ПІБ.3'!I26</f>
        <v>0</v>
      </c>
      <c r="L26" s="162">
        <f t="shared" si="4"/>
        <v>0</v>
      </c>
      <c r="M26" s="163">
        <f>'ПІБ.4'!I26</f>
        <v>0</v>
      </c>
      <c r="N26" s="164">
        <f t="shared" si="5"/>
        <v>0</v>
      </c>
      <c r="O26" s="88">
        <f>'ПІБ.5'!I26</f>
        <v>0</v>
      </c>
      <c r="P26" s="162">
        <f t="shared" si="6"/>
        <v>0</v>
      </c>
      <c r="Q26" s="88">
        <f>'ПІБ.6'!I26</f>
        <v>0</v>
      </c>
      <c r="R26" s="162">
        <f t="shared" si="7"/>
        <v>0</v>
      </c>
      <c r="S26" s="88">
        <f>'ПІБ.7'!I26</f>
        <v>0</v>
      </c>
      <c r="T26" s="162">
        <f t="shared" si="8"/>
        <v>0</v>
      </c>
      <c r="U26" s="88">
        <f>'ПІБ.8'!I26</f>
        <v>0</v>
      </c>
      <c r="V26" s="162">
        <f t="shared" si="9"/>
        <v>0</v>
      </c>
      <c r="W26" s="88">
        <f>'ПІБ.9'!I26</f>
        <v>0</v>
      </c>
      <c r="X26" s="162">
        <f t="shared" si="10"/>
        <v>0</v>
      </c>
      <c r="Y26" s="88">
        <f>'ПІБ.10'!I26</f>
        <v>0</v>
      </c>
      <c r="Z26" s="162">
        <f t="shared" si="11"/>
        <v>0</v>
      </c>
    </row>
    <row r="27" spans="1:26" ht="31.5">
      <c r="A27" s="181"/>
      <c r="B27" s="123">
        <v>20</v>
      </c>
      <c r="C27" s="115" t="s">
        <v>58</v>
      </c>
      <c r="D27" s="153">
        <v>1.5</v>
      </c>
      <c r="E27" s="161">
        <f t="shared" si="1"/>
        <v>0</v>
      </c>
      <c r="F27" s="146">
        <f t="shared" si="0"/>
        <v>0</v>
      </c>
      <c r="G27" s="88">
        <f>'ПІБ.1'!I27</f>
        <v>0</v>
      </c>
      <c r="H27" s="162">
        <f t="shared" si="2"/>
        <v>0</v>
      </c>
      <c r="I27" s="163">
        <f>'ПІБ.2'!I27</f>
        <v>0</v>
      </c>
      <c r="J27" s="164">
        <f t="shared" si="3"/>
        <v>0</v>
      </c>
      <c r="K27" s="88">
        <f>'ПІБ.3'!I27</f>
        <v>0</v>
      </c>
      <c r="L27" s="162">
        <f t="shared" si="4"/>
        <v>0</v>
      </c>
      <c r="M27" s="163">
        <f>'ПІБ.4'!I27</f>
        <v>0</v>
      </c>
      <c r="N27" s="164">
        <f t="shared" si="5"/>
        <v>0</v>
      </c>
      <c r="O27" s="88">
        <f>'ПІБ.5'!I27</f>
        <v>0</v>
      </c>
      <c r="P27" s="162">
        <f t="shared" si="6"/>
        <v>0</v>
      </c>
      <c r="Q27" s="88">
        <f>'ПІБ.6'!I27</f>
        <v>0</v>
      </c>
      <c r="R27" s="162">
        <f t="shared" si="7"/>
        <v>0</v>
      </c>
      <c r="S27" s="88">
        <f>'ПІБ.7'!I27</f>
        <v>0</v>
      </c>
      <c r="T27" s="162">
        <f t="shared" si="8"/>
        <v>0</v>
      </c>
      <c r="U27" s="88">
        <f>'ПІБ.8'!I27</f>
        <v>0</v>
      </c>
      <c r="V27" s="162">
        <f t="shared" si="9"/>
        <v>0</v>
      </c>
      <c r="W27" s="88">
        <f>'ПІБ.9'!I27</f>
        <v>0</v>
      </c>
      <c r="X27" s="162">
        <f t="shared" si="10"/>
        <v>0</v>
      </c>
      <c r="Y27" s="88">
        <f>'ПІБ.10'!I27</f>
        <v>0</v>
      </c>
      <c r="Z27" s="162">
        <f t="shared" si="11"/>
        <v>0</v>
      </c>
    </row>
    <row r="28" spans="1:26" ht="31.5">
      <c r="A28" s="181"/>
      <c r="B28" s="123">
        <v>21</v>
      </c>
      <c r="C28" s="115" t="s">
        <v>59</v>
      </c>
      <c r="D28" s="215">
        <v>1.5</v>
      </c>
      <c r="E28" s="161">
        <f>G28+I28+K28+M28+O28+Q28+S28+U28+W28+Y28</f>
        <v>0</v>
      </c>
      <c r="F28" s="146">
        <f t="shared" si="0"/>
        <v>0</v>
      </c>
      <c r="G28" s="88">
        <f>'ПІБ.1'!I28</f>
        <v>0</v>
      </c>
      <c r="H28" s="162">
        <f t="shared" si="2"/>
        <v>0</v>
      </c>
      <c r="I28" s="163">
        <f>'ПІБ.2'!I28</f>
        <v>0</v>
      </c>
      <c r="J28" s="164">
        <f t="shared" si="3"/>
        <v>0</v>
      </c>
      <c r="K28" s="88">
        <f>'ПІБ.3'!I28</f>
        <v>0</v>
      </c>
      <c r="L28" s="162">
        <f t="shared" si="4"/>
        <v>0</v>
      </c>
      <c r="M28" s="163">
        <f>'ПІБ.4'!I28</f>
        <v>0</v>
      </c>
      <c r="N28" s="164">
        <f t="shared" si="5"/>
        <v>0</v>
      </c>
      <c r="O28" s="88">
        <f>'ПІБ.5'!I28</f>
        <v>0</v>
      </c>
      <c r="P28" s="162">
        <f t="shared" si="6"/>
        <v>0</v>
      </c>
      <c r="Q28" s="88">
        <f>'ПІБ.6'!I28</f>
        <v>0</v>
      </c>
      <c r="R28" s="162">
        <f t="shared" si="7"/>
        <v>0</v>
      </c>
      <c r="S28" s="88">
        <f>'ПІБ.7'!I28</f>
        <v>0</v>
      </c>
      <c r="T28" s="162">
        <f t="shared" si="8"/>
        <v>0</v>
      </c>
      <c r="U28" s="88">
        <f>'ПІБ.8'!I28</f>
        <v>0</v>
      </c>
      <c r="V28" s="162">
        <f t="shared" si="9"/>
        <v>0</v>
      </c>
      <c r="W28" s="88">
        <f>'ПІБ.9'!I28</f>
        <v>0</v>
      </c>
      <c r="X28" s="162">
        <f t="shared" si="10"/>
        <v>0</v>
      </c>
      <c r="Y28" s="88">
        <f>'ПІБ.10'!I28</f>
        <v>0</v>
      </c>
      <c r="Z28" s="162">
        <f t="shared" si="11"/>
        <v>0</v>
      </c>
    </row>
    <row r="29" spans="1:26" ht="18.75">
      <c r="A29" s="181"/>
      <c r="B29" s="123">
        <v>22</v>
      </c>
      <c r="C29" s="115" t="s">
        <v>4</v>
      </c>
      <c r="D29" s="153">
        <v>1</v>
      </c>
      <c r="E29" s="161">
        <f t="shared" si="1"/>
        <v>0</v>
      </c>
      <c r="F29" s="146">
        <f t="shared" si="0"/>
        <v>0</v>
      </c>
      <c r="G29" s="88">
        <f>'ПІБ.1'!I29</f>
        <v>0</v>
      </c>
      <c r="H29" s="162">
        <f t="shared" si="2"/>
        <v>0</v>
      </c>
      <c r="I29" s="163">
        <f>'ПІБ.2'!I29</f>
        <v>0</v>
      </c>
      <c r="J29" s="164">
        <f t="shared" si="3"/>
        <v>0</v>
      </c>
      <c r="K29" s="88">
        <f>'ПІБ.3'!I29</f>
        <v>0</v>
      </c>
      <c r="L29" s="162">
        <f t="shared" si="4"/>
        <v>0</v>
      </c>
      <c r="M29" s="163">
        <f>'ПІБ.4'!I29</f>
        <v>0</v>
      </c>
      <c r="N29" s="164">
        <f t="shared" si="5"/>
        <v>0</v>
      </c>
      <c r="O29" s="88">
        <f>'ПІБ.5'!I29</f>
        <v>0</v>
      </c>
      <c r="P29" s="162">
        <f t="shared" si="6"/>
        <v>0</v>
      </c>
      <c r="Q29" s="88">
        <f>'ПІБ.6'!I29</f>
        <v>0</v>
      </c>
      <c r="R29" s="162">
        <f t="shared" si="7"/>
        <v>0</v>
      </c>
      <c r="S29" s="88">
        <f>'ПІБ.7'!I29</f>
        <v>0</v>
      </c>
      <c r="T29" s="162">
        <f t="shared" si="8"/>
        <v>0</v>
      </c>
      <c r="U29" s="88">
        <f>'ПІБ.8'!I29</f>
        <v>0</v>
      </c>
      <c r="V29" s="162">
        <f t="shared" si="9"/>
        <v>0</v>
      </c>
      <c r="W29" s="88">
        <f>'ПІБ.9'!I29</f>
        <v>0</v>
      </c>
      <c r="X29" s="162">
        <f t="shared" si="10"/>
        <v>0</v>
      </c>
      <c r="Y29" s="88">
        <f>'ПІБ.10'!I29</f>
        <v>0</v>
      </c>
      <c r="Z29" s="162">
        <f t="shared" si="11"/>
        <v>0</v>
      </c>
    </row>
    <row r="30" spans="1:26" ht="31.5">
      <c r="A30" s="181"/>
      <c r="B30" s="123">
        <v>23</v>
      </c>
      <c r="C30" s="115" t="s">
        <v>60</v>
      </c>
      <c r="D30" s="153">
        <v>3</v>
      </c>
      <c r="E30" s="161">
        <f t="shared" si="1"/>
        <v>0</v>
      </c>
      <c r="F30" s="146">
        <f t="shared" si="0"/>
        <v>0</v>
      </c>
      <c r="G30" s="88">
        <f>'ПІБ.1'!I30</f>
        <v>0</v>
      </c>
      <c r="H30" s="162">
        <f t="shared" si="2"/>
        <v>0</v>
      </c>
      <c r="I30" s="163">
        <f>'ПІБ.2'!I30</f>
        <v>0</v>
      </c>
      <c r="J30" s="164">
        <f t="shared" si="3"/>
        <v>0</v>
      </c>
      <c r="K30" s="88">
        <f>'ПІБ.3'!I30</f>
        <v>0</v>
      </c>
      <c r="L30" s="162">
        <f t="shared" si="4"/>
        <v>0</v>
      </c>
      <c r="M30" s="163">
        <f>'ПІБ.4'!I30</f>
        <v>0</v>
      </c>
      <c r="N30" s="164">
        <f t="shared" si="5"/>
        <v>0</v>
      </c>
      <c r="O30" s="88">
        <f>'ПІБ.5'!I30</f>
        <v>0</v>
      </c>
      <c r="P30" s="162">
        <f t="shared" si="6"/>
        <v>0</v>
      </c>
      <c r="Q30" s="88">
        <f>'ПІБ.6'!I30</f>
        <v>0</v>
      </c>
      <c r="R30" s="162">
        <f t="shared" si="7"/>
        <v>0</v>
      </c>
      <c r="S30" s="88">
        <f>'ПІБ.7'!I30</f>
        <v>0</v>
      </c>
      <c r="T30" s="162">
        <f t="shared" si="8"/>
        <v>0</v>
      </c>
      <c r="U30" s="88">
        <f>'ПІБ.8'!I30</f>
        <v>0</v>
      </c>
      <c r="V30" s="162">
        <f t="shared" si="9"/>
        <v>0</v>
      </c>
      <c r="W30" s="88">
        <f>'ПІБ.9'!I30</f>
        <v>0</v>
      </c>
      <c r="X30" s="162">
        <f t="shared" si="10"/>
        <v>0</v>
      </c>
      <c r="Y30" s="88">
        <f>'ПІБ.10'!I30</f>
        <v>0</v>
      </c>
      <c r="Z30" s="162">
        <f t="shared" si="11"/>
        <v>0</v>
      </c>
    </row>
    <row r="31" spans="1:26" ht="47.25">
      <c r="A31" s="181"/>
      <c r="B31" s="123">
        <v>24</v>
      </c>
      <c r="C31" s="115" t="s">
        <v>26</v>
      </c>
      <c r="D31" s="153">
        <v>1</v>
      </c>
      <c r="E31" s="161">
        <f t="shared" si="1"/>
        <v>0</v>
      </c>
      <c r="F31" s="146">
        <f t="shared" si="0"/>
        <v>0</v>
      </c>
      <c r="G31" s="88">
        <f>'ПІБ.1'!I31</f>
        <v>0</v>
      </c>
      <c r="H31" s="162">
        <f t="shared" si="2"/>
        <v>0</v>
      </c>
      <c r="I31" s="163">
        <f>'ПІБ.2'!I31</f>
        <v>0</v>
      </c>
      <c r="J31" s="164">
        <f t="shared" si="3"/>
        <v>0</v>
      </c>
      <c r="K31" s="88">
        <f>'ПІБ.3'!I31</f>
        <v>0</v>
      </c>
      <c r="L31" s="162">
        <f t="shared" si="4"/>
        <v>0</v>
      </c>
      <c r="M31" s="163">
        <f>'ПІБ.4'!I31</f>
        <v>0</v>
      </c>
      <c r="N31" s="164">
        <f t="shared" si="5"/>
        <v>0</v>
      </c>
      <c r="O31" s="88">
        <f>'ПІБ.5'!I31</f>
        <v>0</v>
      </c>
      <c r="P31" s="162">
        <f t="shared" si="6"/>
        <v>0</v>
      </c>
      <c r="Q31" s="88">
        <f>'ПІБ.6'!I31</f>
        <v>0</v>
      </c>
      <c r="R31" s="162">
        <f t="shared" si="7"/>
        <v>0</v>
      </c>
      <c r="S31" s="88">
        <f>'ПІБ.7'!I31</f>
        <v>0</v>
      </c>
      <c r="T31" s="162">
        <f t="shared" si="8"/>
        <v>0</v>
      </c>
      <c r="U31" s="88">
        <f>'ПІБ.8'!I31</f>
        <v>0</v>
      </c>
      <c r="V31" s="162">
        <f t="shared" si="9"/>
        <v>0</v>
      </c>
      <c r="W31" s="88">
        <f>'ПІБ.9'!I31</f>
        <v>0</v>
      </c>
      <c r="X31" s="162">
        <f t="shared" si="10"/>
        <v>0</v>
      </c>
      <c r="Y31" s="88">
        <f>'ПІБ.10'!I31</f>
        <v>0</v>
      </c>
      <c r="Z31" s="162">
        <f t="shared" si="11"/>
        <v>0</v>
      </c>
    </row>
    <row r="32" spans="1:26" ht="47.25">
      <c r="A32" s="181"/>
      <c r="B32" s="123">
        <v>25</v>
      </c>
      <c r="C32" s="115" t="s">
        <v>27</v>
      </c>
      <c r="D32" s="153">
        <v>1</v>
      </c>
      <c r="E32" s="161">
        <f t="shared" si="1"/>
        <v>0</v>
      </c>
      <c r="F32" s="146">
        <f t="shared" si="0"/>
        <v>0</v>
      </c>
      <c r="G32" s="88">
        <f>'ПІБ.1'!I32</f>
        <v>0</v>
      </c>
      <c r="H32" s="162">
        <f t="shared" si="2"/>
        <v>0</v>
      </c>
      <c r="I32" s="163">
        <f>'ПІБ.2'!I32</f>
        <v>0</v>
      </c>
      <c r="J32" s="164">
        <f t="shared" si="3"/>
        <v>0</v>
      </c>
      <c r="K32" s="88">
        <f>'ПІБ.3'!I32</f>
        <v>0</v>
      </c>
      <c r="L32" s="162">
        <f t="shared" si="4"/>
        <v>0</v>
      </c>
      <c r="M32" s="163">
        <f>'ПІБ.4'!I32</f>
        <v>0</v>
      </c>
      <c r="N32" s="164">
        <f t="shared" si="5"/>
        <v>0</v>
      </c>
      <c r="O32" s="88">
        <f>'ПІБ.5'!I32</f>
        <v>0</v>
      </c>
      <c r="P32" s="162">
        <f t="shared" si="6"/>
        <v>0</v>
      </c>
      <c r="Q32" s="88">
        <f>'ПІБ.6'!I32</f>
        <v>0</v>
      </c>
      <c r="R32" s="162">
        <f t="shared" si="7"/>
        <v>0</v>
      </c>
      <c r="S32" s="88">
        <f>'ПІБ.7'!I32</f>
        <v>0</v>
      </c>
      <c r="T32" s="162">
        <f t="shared" si="8"/>
        <v>0</v>
      </c>
      <c r="U32" s="88">
        <f>'ПІБ.8'!I32</f>
        <v>0</v>
      </c>
      <c r="V32" s="162">
        <f t="shared" si="9"/>
        <v>0</v>
      </c>
      <c r="W32" s="88">
        <f>'ПІБ.9'!I32</f>
        <v>0</v>
      </c>
      <c r="X32" s="162">
        <f t="shared" si="10"/>
        <v>0</v>
      </c>
      <c r="Y32" s="88">
        <f>'ПІБ.10'!I32</f>
        <v>0</v>
      </c>
      <c r="Z32" s="162">
        <f t="shared" si="11"/>
        <v>0</v>
      </c>
    </row>
    <row r="33" spans="1:26" ht="31.5">
      <c r="A33" s="181"/>
      <c r="B33" s="123">
        <v>26</v>
      </c>
      <c r="C33" s="115" t="s">
        <v>11</v>
      </c>
      <c r="D33" s="153">
        <v>10</v>
      </c>
      <c r="E33" s="161">
        <f t="shared" si="1"/>
        <v>0</v>
      </c>
      <c r="F33" s="146">
        <f t="shared" si="0"/>
        <v>0</v>
      </c>
      <c r="G33" s="88">
        <f>'ПІБ.1'!I33</f>
        <v>0</v>
      </c>
      <c r="H33" s="162">
        <f t="shared" si="2"/>
        <v>0</v>
      </c>
      <c r="I33" s="163">
        <f>'ПІБ.2'!I33</f>
        <v>0</v>
      </c>
      <c r="J33" s="164">
        <f t="shared" si="3"/>
        <v>0</v>
      </c>
      <c r="K33" s="88">
        <f>'ПІБ.3'!I33</f>
        <v>0</v>
      </c>
      <c r="L33" s="162">
        <f t="shared" si="4"/>
        <v>0</v>
      </c>
      <c r="M33" s="163">
        <f>'ПІБ.4'!I33</f>
        <v>0</v>
      </c>
      <c r="N33" s="164">
        <f t="shared" si="5"/>
        <v>0</v>
      </c>
      <c r="O33" s="88">
        <f>'ПІБ.5'!I33</f>
        <v>0</v>
      </c>
      <c r="P33" s="162">
        <f t="shared" si="6"/>
        <v>0</v>
      </c>
      <c r="Q33" s="88">
        <f>'ПІБ.6'!I33</f>
        <v>0</v>
      </c>
      <c r="R33" s="162">
        <f t="shared" si="7"/>
        <v>0</v>
      </c>
      <c r="S33" s="88">
        <f>'ПІБ.7'!I33</f>
        <v>0</v>
      </c>
      <c r="T33" s="162">
        <f t="shared" si="8"/>
        <v>0</v>
      </c>
      <c r="U33" s="88">
        <f>'ПІБ.8'!I33</f>
        <v>0</v>
      </c>
      <c r="V33" s="162">
        <f t="shared" si="9"/>
        <v>0</v>
      </c>
      <c r="W33" s="88">
        <f>'ПІБ.9'!I33</f>
        <v>0</v>
      </c>
      <c r="X33" s="162">
        <f t="shared" si="10"/>
        <v>0</v>
      </c>
      <c r="Y33" s="88">
        <f>'ПІБ.10'!I33</f>
        <v>0</v>
      </c>
      <c r="Z33" s="162">
        <f t="shared" si="11"/>
        <v>0</v>
      </c>
    </row>
    <row r="34" spans="1:26" ht="22.5" customHeight="1">
      <c r="A34" s="181"/>
      <c r="B34" s="123">
        <v>27</v>
      </c>
      <c r="C34" s="115" t="s">
        <v>18</v>
      </c>
      <c r="D34" s="153">
        <v>10</v>
      </c>
      <c r="E34" s="161">
        <f t="shared" si="1"/>
        <v>0</v>
      </c>
      <c r="F34" s="146">
        <f t="shared" si="0"/>
        <v>0</v>
      </c>
      <c r="G34" s="88">
        <f>'ПІБ.1'!I34</f>
        <v>0</v>
      </c>
      <c r="H34" s="162">
        <f t="shared" si="2"/>
        <v>0</v>
      </c>
      <c r="I34" s="163">
        <f>'ПІБ.2'!I34</f>
        <v>0</v>
      </c>
      <c r="J34" s="164">
        <f t="shared" si="3"/>
        <v>0</v>
      </c>
      <c r="K34" s="88">
        <f>'ПІБ.3'!I34</f>
        <v>0</v>
      </c>
      <c r="L34" s="162">
        <f t="shared" si="4"/>
        <v>0</v>
      </c>
      <c r="M34" s="163">
        <f>'ПІБ.4'!I34</f>
        <v>0</v>
      </c>
      <c r="N34" s="164">
        <f t="shared" si="5"/>
        <v>0</v>
      </c>
      <c r="O34" s="88">
        <f>'ПІБ.5'!I34</f>
        <v>0</v>
      </c>
      <c r="P34" s="162">
        <f t="shared" si="6"/>
        <v>0</v>
      </c>
      <c r="Q34" s="88">
        <f>'ПІБ.6'!I34</f>
        <v>0</v>
      </c>
      <c r="R34" s="162">
        <f t="shared" si="7"/>
        <v>0</v>
      </c>
      <c r="S34" s="88">
        <f>'ПІБ.7'!I34</f>
        <v>0</v>
      </c>
      <c r="T34" s="162">
        <f t="shared" si="8"/>
        <v>0</v>
      </c>
      <c r="U34" s="88">
        <f>'ПІБ.8'!I34</f>
        <v>0</v>
      </c>
      <c r="V34" s="162">
        <f t="shared" si="9"/>
        <v>0</v>
      </c>
      <c r="W34" s="88">
        <f>'ПІБ.9'!I34</f>
        <v>0</v>
      </c>
      <c r="X34" s="162">
        <f t="shared" si="10"/>
        <v>0</v>
      </c>
      <c r="Y34" s="88">
        <f>'ПІБ.10'!I34</f>
        <v>0</v>
      </c>
      <c r="Z34" s="162">
        <f t="shared" si="11"/>
        <v>0</v>
      </c>
    </row>
    <row r="35" spans="1:26" ht="18.75">
      <c r="A35" s="181"/>
      <c r="B35" s="123">
        <v>28</v>
      </c>
      <c r="C35" s="115" t="s">
        <v>19</v>
      </c>
      <c r="D35" s="153">
        <v>10</v>
      </c>
      <c r="E35" s="161">
        <f t="shared" si="1"/>
        <v>0</v>
      </c>
      <c r="F35" s="146">
        <f t="shared" si="0"/>
        <v>0</v>
      </c>
      <c r="G35" s="88">
        <f>'ПІБ.1'!I35</f>
        <v>0</v>
      </c>
      <c r="H35" s="162">
        <f t="shared" si="2"/>
        <v>0</v>
      </c>
      <c r="I35" s="163">
        <f>'ПІБ.2'!I35</f>
        <v>0</v>
      </c>
      <c r="J35" s="164">
        <f t="shared" si="3"/>
        <v>0</v>
      </c>
      <c r="K35" s="88">
        <f>'ПІБ.3'!I35</f>
        <v>0</v>
      </c>
      <c r="L35" s="162">
        <f t="shared" si="4"/>
        <v>0</v>
      </c>
      <c r="M35" s="163">
        <f>'ПІБ.4'!I35</f>
        <v>0</v>
      </c>
      <c r="N35" s="164">
        <f t="shared" si="5"/>
        <v>0</v>
      </c>
      <c r="O35" s="88">
        <f>'ПІБ.5'!I35</f>
        <v>0</v>
      </c>
      <c r="P35" s="162">
        <f t="shared" si="6"/>
        <v>0</v>
      </c>
      <c r="Q35" s="88">
        <f>'ПІБ.6'!I35</f>
        <v>0</v>
      </c>
      <c r="R35" s="162">
        <f t="shared" si="7"/>
        <v>0</v>
      </c>
      <c r="S35" s="88">
        <f>'ПІБ.7'!I35</f>
        <v>0</v>
      </c>
      <c r="T35" s="162">
        <f t="shared" si="8"/>
        <v>0</v>
      </c>
      <c r="U35" s="88">
        <f>'ПІБ.8'!I35</f>
        <v>0</v>
      </c>
      <c r="V35" s="162">
        <f t="shared" si="9"/>
        <v>0</v>
      </c>
      <c r="W35" s="88">
        <f>'ПІБ.9'!I35</f>
        <v>0</v>
      </c>
      <c r="X35" s="162">
        <f t="shared" si="10"/>
        <v>0</v>
      </c>
      <c r="Y35" s="88">
        <f>'ПІБ.10'!I35</f>
        <v>0</v>
      </c>
      <c r="Z35" s="162">
        <f t="shared" si="11"/>
        <v>0</v>
      </c>
    </row>
    <row r="36" spans="1:26" ht="18.75">
      <c r="A36" s="181"/>
      <c r="B36" s="123">
        <v>29</v>
      </c>
      <c r="C36" s="115" t="s">
        <v>20</v>
      </c>
      <c r="D36" s="153">
        <v>20</v>
      </c>
      <c r="E36" s="161">
        <f t="shared" si="1"/>
        <v>0</v>
      </c>
      <c r="F36" s="146">
        <f t="shared" si="0"/>
        <v>0</v>
      </c>
      <c r="G36" s="88">
        <f>'ПІБ.1'!I36</f>
        <v>0</v>
      </c>
      <c r="H36" s="162">
        <f t="shared" si="2"/>
        <v>0</v>
      </c>
      <c r="I36" s="163">
        <f>'ПІБ.2'!I36</f>
        <v>0</v>
      </c>
      <c r="J36" s="164">
        <f t="shared" si="3"/>
        <v>0</v>
      </c>
      <c r="K36" s="88">
        <f>'ПІБ.3'!I36</f>
        <v>0</v>
      </c>
      <c r="L36" s="162">
        <f t="shared" si="4"/>
        <v>0</v>
      </c>
      <c r="M36" s="163">
        <f>'ПІБ.4'!I36</f>
        <v>0</v>
      </c>
      <c r="N36" s="164">
        <f t="shared" si="5"/>
        <v>0</v>
      </c>
      <c r="O36" s="88">
        <f>'ПІБ.5'!I36</f>
        <v>0</v>
      </c>
      <c r="P36" s="162">
        <f t="shared" si="6"/>
        <v>0</v>
      </c>
      <c r="Q36" s="88">
        <f>'ПІБ.6'!I36</f>
        <v>0</v>
      </c>
      <c r="R36" s="162">
        <f t="shared" si="7"/>
        <v>0</v>
      </c>
      <c r="S36" s="88">
        <f>'ПІБ.7'!I36</f>
        <v>0</v>
      </c>
      <c r="T36" s="162">
        <f t="shared" si="8"/>
        <v>0</v>
      </c>
      <c r="U36" s="88">
        <f>'ПІБ.8'!I36</f>
        <v>0</v>
      </c>
      <c r="V36" s="162">
        <f t="shared" si="9"/>
        <v>0</v>
      </c>
      <c r="W36" s="88">
        <f>'ПІБ.9'!I36</f>
        <v>0</v>
      </c>
      <c r="X36" s="162">
        <f t="shared" si="10"/>
        <v>0</v>
      </c>
      <c r="Y36" s="88">
        <f>'ПІБ.10'!I36</f>
        <v>0</v>
      </c>
      <c r="Z36" s="162">
        <f t="shared" si="11"/>
        <v>0</v>
      </c>
    </row>
    <row r="37" spans="1:26" ht="18.75">
      <c r="A37" s="181"/>
      <c r="B37" s="123">
        <v>30</v>
      </c>
      <c r="C37" s="115" t="s">
        <v>5</v>
      </c>
      <c r="D37" s="153">
        <v>0.5</v>
      </c>
      <c r="E37" s="161">
        <f t="shared" si="1"/>
        <v>0</v>
      </c>
      <c r="F37" s="146">
        <f t="shared" si="0"/>
        <v>0</v>
      </c>
      <c r="G37" s="88">
        <f>'ПІБ.1'!I37</f>
        <v>0</v>
      </c>
      <c r="H37" s="162">
        <f t="shared" si="2"/>
        <v>0</v>
      </c>
      <c r="I37" s="163">
        <f>'ПІБ.2'!I37</f>
        <v>0</v>
      </c>
      <c r="J37" s="164">
        <f t="shared" si="3"/>
        <v>0</v>
      </c>
      <c r="K37" s="88">
        <f>'ПІБ.3'!I37</f>
        <v>0</v>
      </c>
      <c r="L37" s="162">
        <f t="shared" si="4"/>
        <v>0</v>
      </c>
      <c r="M37" s="163">
        <f>'ПІБ.4'!I37</f>
        <v>0</v>
      </c>
      <c r="N37" s="164">
        <f t="shared" si="5"/>
        <v>0</v>
      </c>
      <c r="O37" s="88">
        <f>'ПІБ.5'!I37</f>
        <v>0</v>
      </c>
      <c r="P37" s="162">
        <f t="shared" si="6"/>
        <v>0</v>
      </c>
      <c r="Q37" s="88">
        <f>'ПІБ.6'!I37</f>
        <v>0</v>
      </c>
      <c r="R37" s="162">
        <f t="shared" si="7"/>
        <v>0</v>
      </c>
      <c r="S37" s="88">
        <f>'ПІБ.7'!I37</f>
        <v>0</v>
      </c>
      <c r="T37" s="162">
        <f t="shared" si="8"/>
        <v>0</v>
      </c>
      <c r="U37" s="88">
        <f>'ПІБ.8'!I37</f>
        <v>0</v>
      </c>
      <c r="V37" s="162">
        <f t="shared" si="9"/>
        <v>0</v>
      </c>
      <c r="W37" s="88">
        <f>'ПІБ.9'!I37</f>
        <v>0</v>
      </c>
      <c r="X37" s="162">
        <f t="shared" si="10"/>
        <v>0</v>
      </c>
      <c r="Y37" s="88">
        <f>'ПІБ.10'!I37</f>
        <v>0</v>
      </c>
      <c r="Z37" s="162">
        <f t="shared" si="11"/>
        <v>0</v>
      </c>
    </row>
    <row r="38" spans="1:26" ht="18.75">
      <c r="A38" s="181"/>
      <c r="B38" s="123">
        <v>31</v>
      </c>
      <c r="C38" s="115" t="s">
        <v>21</v>
      </c>
      <c r="D38" s="153">
        <v>10</v>
      </c>
      <c r="E38" s="161">
        <f t="shared" si="1"/>
        <v>0</v>
      </c>
      <c r="F38" s="146">
        <f t="shared" si="0"/>
        <v>0</v>
      </c>
      <c r="G38" s="88">
        <f>'ПІБ.1'!I38</f>
        <v>0</v>
      </c>
      <c r="H38" s="162">
        <f t="shared" si="2"/>
        <v>0</v>
      </c>
      <c r="I38" s="163">
        <f>'ПІБ.2'!I38</f>
        <v>0</v>
      </c>
      <c r="J38" s="164">
        <f t="shared" si="3"/>
        <v>0</v>
      </c>
      <c r="K38" s="88">
        <f>'ПІБ.3'!I38</f>
        <v>0</v>
      </c>
      <c r="L38" s="162">
        <f t="shared" si="4"/>
        <v>0</v>
      </c>
      <c r="M38" s="163">
        <f>'ПІБ.4'!I38</f>
        <v>0</v>
      </c>
      <c r="N38" s="164">
        <f t="shared" si="5"/>
        <v>0</v>
      </c>
      <c r="O38" s="88">
        <f>'ПІБ.5'!I38</f>
        <v>0</v>
      </c>
      <c r="P38" s="162">
        <f t="shared" si="6"/>
        <v>0</v>
      </c>
      <c r="Q38" s="88">
        <f>'ПІБ.6'!I38</f>
        <v>0</v>
      </c>
      <c r="R38" s="162">
        <f t="shared" si="7"/>
        <v>0</v>
      </c>
      <c r="S38" s="88">
        <f>'ПІБ.7'!I38</f>
        <v>0</v>
      </c>
      <c r="T38" s="162">
        <f t="shared" si="8"/>
        <v>0</v>
      </c>
      <c r="U38" s="88">
        <f>'ПІБ.8'!I38</f>
        <v>0</v>
      </c>
      <c r="V38" s="162">
        <f t="shared" si="9"/>
        <v>0</v>
      </c>
      <c r="W38" s="88">
        <f>'ПІБ.9'!I38</f>
        <v>0</v>
      </c>
      <c r="X38" s="162">
        <f t="shared" si="10"/>
        <v>0</v>
      </c>
      <c r="Y38" s="88">
        <f>'ПІБ.10'!I38</f>
        <v>0</v>
      </c>
      <c r="Z38" s="162">
        <f t="shared" si="11"/>
        <v>0</v>
      </c>
    </row>
    <row r="39" spans="1:26" ht="31.5">
      <c r="A39" s="181"/>
      <c r="B39" s="123">
        <v>32</v>
      </c>
      <c r="C39" s="115" t="s">
        <v>6</v>
      </c>
      <c r="D39" s="153">
        <v>3</v>
      </c>
      <c r="E39" s="161">
        <f t="shared" si="1"/>
        <v>0</v>
      </c>
      <c r="F39" s="146">
        <f t="shared" si="0"/>
        <v>0</v>
      </c>
      <c r="G39" s="88">
        <f>'ПІБ.1'!I39</f>
        <v>0</v>
      </c>
      <c r="H39" s="162">
        <f t="shared" si="2"/>
        <v>0</v>
      </c>
      <c r="I39" s="163">
        <f>'ПІБ.2'!I39</f>
        <v>0</v>
      </c>
      <c r="J39" s="164">
        <f t="shared" si="3"/>
        <v>0</v>
      </c>
      <c r="K39" s="88">
        <f>'ПІБ.3'!I39</f>
        <v>0</v>
      </c>
      <c r="L39" s="162">
        <f t="shared" si="4"/>
        <v>0</v>
      </c>
      <c r="M39" s="163">
        <f>'ПІБ.4'!I39</f>
        <v>0</v>
      </c>
      <c r="N39" s="164">
        <f t="shared" si="5"/>
        <v>0</v>
      </c>
      <c r="O39" s="88">
        <f>'ПІБ.5'!I39</f>
        <v>0</v>
      </c>
      <c r="P39" s="162">
        <f t="shared" si="6"/>
        <v>0</v>
      </c>
      <c r="Q39" s="88">
        <f>'ПІБ.6'!I39</f>
        <v>0</v>
      </c>
      <c r="R39" s="162">
        <f t="shared" si="7"/>
        <v>0</v>
      </c>
      <c r="S39" s="88">
        <f>'ПІБ.7'!I39</f>
        <v>0</v>
      </c>
      <c r="T39" s="162">
        <f t="shared" si="8"/>
        <v>0</v>
      </c>
      <c r="U39" s="88">
        <f>'ПІБ.8'!I39</f>
        <v>0</v>
      </c>
      <c r="V39" s="162">
        <f t="shared" si="9"/>
        <v>0</v>
      </c>
      <c r="W39" s="88">
        <f>'ПІБ.9'!I39</f>
        <v>0</v>
      </c>
      <c r="X39" s="162">
        <f t="shared" si="10"/>
        <v>0</v>
      </c>
      <c r="Y39" s="88">
        <f>'ПІБ.10'!I39</f>
        <v>0</v>
      </c>
      <c r="Z39" s="162">
        <f t="shared" si="11"/>
        <v>0</v>
      </c>
    </row>
    <row r="40" spans="1:26" ht="18.75">
      <c r="A40" s="181"/>
      <c r="B40" s="178">
        <v>33</v>
      </c>
      <c r="C40" s="115" t="s">
        <v>61</v>
      </c>
      <c r="D40" s="153">
        <v>2</v>
      </c>
      <c r="E40" s="161">
        <f t="shared" si="1"/>
        <v>0</v>
      </c>
      <c r="F40" s="146">
        <f aca="true" t="shared" si="12" ref="F40:F59">D40*E40</f>
        <v>0</v>
      </c>
      <c r="G40" s="88">
        <f>'ПІБ.1'!I40</f>
        <v>0</v>
      </c>
      <c r="H40" s="162">
        <f t="shared" si="2"/>
        <v>0</v>
      </c>
      <c r="I40" s="163">
        <f>'ПІБ.2'!I40</f>
        <v>0</v>
      </c>
      <c r="J40" s="164">
        <f t="shared" si="3"/>
        <v>0</v>
      </c>
      <c r="K40" s="88">
        <f>'ПІБ.3'!I40</f>
        <v>0</v>
      </c>
      <c r="L40" s="162">
        <f t="shared" si="4"/>
        <v>0</v>
      </c>
      <c r="M40" s="163">
        <f>'ПІБ.4'!I40</f>
        <v>0</v>
      </c>
      <c r="N40" s="164">
        <f t="shared" si="5"/>
        <v>0</v>
      </c>
      <c r="O40" s="88">
        <f>'ПІБ.5'!I40</f>
        <v>0</v>
      </c>
      <c r="P40" s="162">
        <f t="shared" si="6"/>
        <v>0</v>
      </c>
      <c r="Q40" s="88">
        <f>'ПІБ.6'!I40</f>
        <v>0</v>
      </c>
      <c r="R40" s="162">
        <f t="shared" si="7"/>
        <v>0</v>
      </c>
      <c r="S40" s="88">
        <f>'ПІБ.7'!I40</f>
        <v>0</v>
      </c>
      <c r="T40" s="162">
        <f t="shared" si="8"/>
        <v>0</v>
      </c>
      <c r="U40" s="88">
        <f>'ПІБ.8'!I40</f>
        <v>0</v>
      </c>
      <c r="V40" s="162">
        <f t="shared" si="9"/>
        <v>0</v>
      </c>
      <c r="W40" s="88">
        <f>'ПІБ.9'!I40</f>
        <v>0</v>
      </c>
      <c r="X40" s="162">
        <f t="shared" si="10"/>
        <v>0</v>
      </c>
      <c r="Y40" s="88">
        <f>'ПІБ.10'!I40</f>
        <v>0</v>
      </c>
      <c r="Z40" s="162">
        <f t="shared" si="11"/>
        <v>0</v>
      </c>
    </row>
    <row r="41" spans="1:26" ht="18.75">
      <c r="A41" s="181"/>
      <c r="B41" s="123">
        <v>34</v>
      </c>
      <c r="C41" s="115" t="s">
        <v>22</v>
      </c>
      <c r="D41" s="153">
        <v>2</v>
      </c>
      <c r="E41" s="161">
        <f t="shared" si="1"/>
        <v>0</v>
      </c>
      <c r="F41" s="146">
        <f t="shared" si="12"/>
        <v>0</v>
      </c>
      <c r="G41" s="88">
        <f>'ПІБ.1'!I41</f>
        <v>0</v>
      </c>
      <c r="H41" s="162">
        <f t="shared" si="2"/>
        <v>0</v>
      </c>
      <c r="I41" s="163">
        <f>'ПІБ.2'!I41</f>
        <v>0</v>
      </c>
      <c r="J41" s="164">
        <f t="shared" si="3"/>
        <v>0</v>
      </c>
      <c r="K41" s="88">
        <f>'ПІБ.3'!I41</f>
        <v>0</v>
      </c>
      <c r="L41" s="162">
        <f t="shared" si="4"/>
        <v>0</v>
      </c>
      <c r="M41" s="163">
        <f>'ПІБ.4'!I41</f>
        <v>0</v>
      </c>
      <c r="N41" s="164">
        <f t="shared" si="5"/>
        <v>0</v>
      </c>
      <c r="O41" s="88">
        <f>'ПІБ.5'!I41</f>
        <v>0</v>
      </c>
      <c r="P41" s="162">
        <f t="shared" si="6"/>
        <v>0</v>
      </c>
      <c r="Q41" s="88">
        <f>'ПІБ.6'!I41</f>
        <v>0</v>
      </c>
      <c r="R41" s="162">
        <f t="shared" si="7"/>
        <v>0</v>
      </c>
      <c r="S41" s="88">
        <f>'ПІБ.7'!I41</f>
        <v>0</v>
      </c>
      <c r="T41" s="162">
        <f t="shared" si="8"/>
        <v>0</v>
      </c>
      <c r="U41" s="88">
        <f>'ПІБ.8'!I41</f>
        <v>0</v>
      </c>
      <c r="V41" s="162">
        <f t="shared" si="9"/>
        <v>0</v>
      </c>
      <c r="W41" s="88">
        <f>'ПІБ.9'!I41</f>
        <v>0</v>
      </c>
      <c r="X41" s="162">
        <f t="shared" si="10"/>
        <v>0</v>
      </c>
      <c r="Y41" s="88">
        <f>'ПІБ.10'!I41</f>
        <v>0</v>
      </c>
      <c r="Z41" s="162">
        <f t="shared" si="11"/>
        <v>0</v>
      </c>
    </row>
    <row r="42" spans="1:26" ht="30.75" customHeight="1">
      <c r="A42" s="181"/>
      <c r="B42" s="123">
        <v>35</v>
      </c>
      <c r="C42" s="115" t="s">
        <v>7</v>
      </c>
      <c r="D42" s="153">
        <v>5</v>
      </c>
      <c r="E42" s="161">
        <f t="shared" si="1"/>
        <v>0</v>
      </c>
      <c r="F42" s="146">
        <f t="shared" si="12"/>
        <v>0</v>
      </c>
      <c r="G42" s="88">
        <f>'ПІБ.1'!I42</f>
        <v>0</v>
      </c>
      <c r="H42" s="162">
        <f t="shared" si="2"/>
        <v>0</v>
      </c>
      <c r="I42" s="163">
        <f>'ПІБ.2'!I42</f>
        <v>0</v>
      </c>
      <c r="J42" s="164">
        <f t="shared" si="3"/>
        <v>0</v>
      </c>
      <c r="K42" s="88">
        <f>'ПІБ.3'!I42</f>
        <v>0</v>
      </c>
      <c r="L42" s="162">
        <f t="shared" si="4"/>
        <v>0</v>
      </c>
      <c r="M42" s="163">
        <f>'ПІБ.4'!I42</f>
        <v>0</v>
      </c>
      <c r="N42" s="164">
        <f t="shared" si="5"/>
        <v>0</v>
      </c>
      <c r="O42" s="88">
        <f>'ПІБ.5'!I42</f>
        <v>0</v>
      </c>
      <c r="P42" s="162">
        <f t="shared" si="6"/>
        <v>0</v>
      </c>
      <c r="Q42" s="88">
        <f>'ПІБ.6'!I42</f>
        <v>0</v>
      </c>
      <c r="R42" s="162">
        <f t="shared" si="7"/>
        <v>0</v>
      </c>
      <c r="S42" s="88">
        <f>'ПІБ.7'!I42</f>
        <v>0</v>
      </c>
      <c r="T42" s="162">
        <f t="shared" si="8"/>
        <v>0</v>
      </c>
      <c r="U42" s="88">
        <f>'ПІБ.8'!I42</f>
        <v>0</v>
      </c>
      <c r="V42" s="162">
        <f t="shared" si="9"/>
        <v>0</v>
      </c>
      <c r="W42" s="88">
        <f>'ПІБ.9'!I42</f>
        <v>0</v>
      </c>
      <c r="X42" s="162">
        <f t="shared" si="10"/>
        <v>0</v>
      </c>
      <c r="Y42" s="88">
        <f>'ПІБ.10'!I42</f>
        <v>0</v>
      </c>
      <c r="Z42" s="162">
        <f t="shared" si="11"/>
        <v>0</v>
      </c>
    </row>
    <row r="43" spans="1:26" ht="18.75">
      <c r="A43" s="181"/>
      <c r="B43" s="123">
        <v>36</v>
      </c>
      <c r="C43" s="115" t="s">
        <v>62</v>
      </c>
      <c r="D43" s="153">
        <v>3</v>
      </c>
      <c r="E43" s="161">
        <f t="shared" si="1"/>
        <v>0</v>
      </c>
      <c r="F43" s="146">
        <f t="shared" si="12"/>
        <v>0</v>
      </c>
      <c r="G43" s="88">
        <f>'ПІБ.1'!I43</f>
        <v>0</v>
      </c>
      <c r="H43" s="162">
        <f t="shared" si="2"/>
        <v>0</v>
      </c>
      <c r="I43" s="163">
        <f>'ПІБ.2'!I43</f>
        <v>0</v>
      </c>
      <c r="J43" s="164">
        <f t="shared" si="3"/>
        <v>0</v>
      </c>
      <c r="K43" s="88">
        <f>'ПІБ.3'!I43</f>
        <v>0</v>
      </c>
      <c r="L43" s="162">
        <f t="shared" si="4"/>
        <v>0</v>
      </c>
      <c r="M43" s="163">
        <f>'ПІБ.4'!I43</f>
        <v>0</v>
      </c>
      <c r="N43" s="164">
        <f t="shared" si="5"/>
        <v>0</v>
      </c>
      <c r="O43" s="88">
        <f>'ПІБ.5'!I43</f>
        <v>0</v>
      </c>
      <c r="P43" s="162">
        <f t="shared" si="6"/>
        <v>0</v>
      </c>
      <c r="Q43" s="88">
        <f>'ПІБ.6'!I43</f>
        <v>0</v>
      </c>
      <c r="R43" s="162">
        <f t="shared" si="7"/>
        <v>0</v>
      </c>
      <c r="S43" s="88">
        <f>'ПІБ.7'!I43</f>
        <v>0</v>
      </c>
      <c r="T43" s="162">
        <f t="shared" si="8"/>
        <v>0</v>
      </c>
      <c r="U43" s="88">
        <f>'ПІБ.8'!I43</f>
        <v>0</v>
      </c>
      <c r="V43" s="162">
        <f t="shared" si="9"/>
        <v>0</v>
      </c>
      <c r="W43" s="88">
        <f>'ПІБ.9'!I43</f>
        <v>0</v>
      </c>
      <c r="X43" s="162">
        <f t="shared" si="10"/>
        <v>0</v>
      </c>
      <c r="Y43" s="88">
        <f>'ПІБ.10'!I43</f>
        <v>0</v>
      </c>
      <c r="Z43" s="162">
        <f t="shared" si="11"/>
        <v>0</v>
      </c>
    </row>
    <row r="44" spans="1:26" ht="31.5">
      <c r="A44" s="181"/>
      <c r="B44" s="123">
        <v>37</v>
      </c>
      <c r="C44" s="116" t="s">
        <v>30</v>
      </c>
      <c r="D44" s="153">
        <v>2</v>
      </c>
      <c r="E44" s="161">
        <f t="shared" si="1"/>
        <v>0</v>
      </c>
      <c r="F44" s="146">
        <f t="shared" si="12"/>
        <v>0</v>
      </c>
      <c r="G44" s="88">
        <f>'ПІБ.1'!I44</f>
        <v>0</v>
      </c>
      <c r="H44" s="162">
        <f t="shared" si="2"/>
        <v>0</v>
      </c>
      <c r="I44" s="163">
        <f>'ПІБ.2'!I44</f>
        <v>0</v>
      </c>
      <c r="J44" s="164">
        <f t="shared" si="3"/>
        <v>0</v>
      </c>
      <c r="K44" s="88">
        <f>'ПІБ.3'!I44</f>
        <v>0</v>
      </c>
      <c r="L44" s="162">
        <f t="shared" si="4"/>
        <v>0</v>
      </c>
      <c r="M44" s="163">
        <f>'ПІБ.4'!I44</f>
        <v>0</v>
      </c>
      <c r="N44" s="164">
        <f t="shared" si="5"/>
        <v>0</v>
      </c>
      <c r="O44" s="88">
        <f>'ПІБ.5'!I44</f>
        <v>0</v>
      </c>
      <c r="P44" s="162">
        <f t="shared" si="6"/>
        <v>0</v>
      </c>
      <c r="Q44" s="88">
        <f>'ПІБ.6'!I44</f>
        <v>0</v>
      </c>
      <c r="R44" s="162">
        <f t="shared" si="7"/>
        <v>0</v>
      </c>
      <c r="S44" s="88">
        <f>'ПІБ.7'!I44</f>
        <v>0</v>
      </c>
      <c r="T44" s="162">
        <f t="shared" si="8"/>
        <v>0</v>
      </c>
      <c r="U44" s="88">
        <f>'ПІБ.8'!I44</f>
        <v>0</v>
      </c>
      <c r="V44" s="162">
        <f t="shared" si="9"/>
        <v>0</v>
      </c>
      <c r="W44" s="88">
        <f>'ПІБ.9'!I44</f>
        <v>0</v>
      </c>
      <c r="X44" s="162">
        <f t="shared" si="10"/>
        <v>0</v>
      </c>
      <c r="Y44" s="88">
        <f>'ПІБ.10'!I44</f>
        <v>0</v>
      </c>
      <c r="Z44" s="162">
        <f t="shared" si="11"/>
        <v>0</v>
      </c>
    </row>
    <row r="45" spans="1:26" ht="18.75">
      <c r="A45" s="181"/>
      <c r="B45" s="123">
        <v>38</v>
      </c>
      <c r="C45" s="116" t="s">
        <v>63</v>
      </c>
      <c r="D45" s="153">
        <v>2</v>
      </c>
      <c r="E45" s="161">
        <f t="shared" si="1"/>
        <v>0</v>
      </c>
      <c r="F45" s="146">
        <f t="shared" si="12"/>
        <v>0</v>
      </c>
      <c r="G45" s="88">
        <f>'ПІБ.1'!I45</f>
        <v>0</v>
      </c>
      <c r="H45" s="162">
        <f t="shared" si="2"/>
        <v>0</v>
      </c>
      <c r="I45" s="163">
        <f>'ПІБ.2'!I45</f>
        <v>0</v>
      </c>
      <c r="J45" s="164">
        <f t="shared" si="3"/>
        <v>0</v>
      </c>
      <c r="K45" s="88">
        <f>'ПІБ.3'!I45</f>
        <v>0</v>
      </c>
      <c r="L45" s="162">
        <f t="shared" si="4"/>
        <v>0</v>
      </c>
      <c r="M45" s="163">
        <f>'ПІБ.4'!I45</f>
        <v>0</v>
      </c>
      <c r="N45" s="164">
        <f t="shared" si="5"/>
        <v>0</v>
      </c>
      <c r="O45" s="88">
        <f>'ПІБ.5'!I45</f>
        <v>0</v>
      </c>
      <c r="P45" s="162">
        <f t="shared" si="6"/>
        <v>0</v>
      </c>
      <c r="Q45" s="88">
        <f>'ПІБ.6'!I45</f>
        <v>0</v>
      </c>
      <c r="R45" s="162">
        <f t="shared" si="7"/>
        <v>0</v>
      </c>
      <c r="S45" s="88">
        <f>'ПІБ.7'!I45</f>
        <v>0</v>
      </c>
      <c r="T45" s="162">
        <f t="shared" si="8"/>
        <v>0</v>
      </c>
      <c r="U45" s="88">
        <f>'ПІБ.8'!I45</f>
        <v>0</v>
      </c>
      <c r="V45" s="162">
        <f t="shared" si="9"/>
        <v>0</v>
      </c>
      <c r="W45" s="88">
        <f>'ПІБ.9'!I45</f>
        <v>0</v>
      </c>
      <c r="X45" s="162">
        <f t="shared" si="10"/>
        <v>0</v>
      </c>
      <c r="Y45" s="88">
        <f>'ПІБ.10'!I45</f>
        <v>0</v>
      </c>
      <c r="Z45" s="162">
        <f t="shared" si="11"/>
        <v>0</v>
      </c>
    </row>
    <row r="46" spans="1:26" ht="31.5">
      <c r="A46" s="181"/>
      <c r="B46" s="123">
        <v>39</v>
      </c>
      <c r="C46" s="116" t="s">
        <v>31</v>
      </c>
      <c r="D46" s="153">
        <v>1</v>
      </c>
      <c r="E46" s="161">
        <f t="shared" si="1"/>
        <v>0</v>
      </c>
      <c r="F46" s="146">
        <f t="shared" si="12"/>
        <v>0</v>
      </c>
      <c r="G46" s="88">
        <f>'ПІБ.1'!I46</f>
        <v>0</v>
      </c>
      <c r="H46" s="162">
        <f t="shared" si="2"/>
        <v>0</v>
      </c>
      <c r="I46" s="163">
        <f>'ПІБ.2'!I46</f>
        <v>0</v>
      </c>
      <c r="J46" s="164">
        <f t="shared" si="3"/>
        <v>0</v>
      </c>
      <c r="K46" s="88">
        <f>'ПІБ.3'!I46</f>
        <v>0</v>
      </c>
      <c r="L46" s="162">
        <f t="shared" si="4"/>
        <v>0</v>
      </c>
      <c r="M46" s="163">
        <f>'ПІБ.4'!I46</f>
        <v>0</v>
      </c>
      <c r="N46" s="164">
        <f t="shared" si="5"/>
        <v>0</v>
      </c>
      <c r="O46" s="88">
        <f>'ПІБ.5'!I46</f>
        <v>0</v>
      </c>
      <c r="P46" s="162">
        <f t="shared" si="6"/>
        <v>0</v>
      </c>
      <c r="Q46" s="88">
        <f>'ПІБ.6'!I46</f>
        <v>0</v>
      </c>
      <c r="R46" s="162">
        <f t="shared" si="7"/>
        <v>0</v>
      </c>
      <c r="S46" s="88">
        <f>'ПІБ.7'!I46</f>
        <v>0</v>
      </c>
      <c r="T46" s="162">
        <f t="shared" si="8"/>
        <v>0</v>
      </c>
      <c r="U46" s="88">
        <f>'ПІБ.8'!I46</f>
        <v>0</v>
      </c>
      <c r="V46" s="162">
        <f t="shared" si="9"/>
        <v>0</v>
      </c>
      <c r="W46" s="88">
        <f>'ПІБ.9'!I46</f>
        <v>0</v>
      </c>
      <c r="X46" s="162">
        <f t="shared" si="10"/>
        <v>0</v>
      </c>
      <c r="Y46" s="88">
        <f>'ПІБ.10'!I46</f>
        <v>0</v>
      </c>
      <c r="Z46" s="162">
        <f t="shared" si="11"/>
        <v>0</v>
      </c>
    </row>
    <row r="47" spans="1:26" ht="18.75">
      <c r="A47" s="181"/>
      <c r="B47" s="123">
        <v>40</v>
      </c>
      <c r="C47" s="116" t="s">
        <v>32</v>
      </c>
      <c r="D47" s="153">
        <v>2</v>
      </c>
      <c r="E47" s="161">
        <f t="shared" si="1"/>
        <v>0</v>
      </c>
      <c r="F47" s="146">
        <f t="shared" si="12"/>
        <v>0</v>
      </c>
      <c r="G47" s="88">
        <f>'ПІБ.1'!I47</f>
        <v>0</v>
      </c>
      <c r="H47" s="162">
        <f t="shared" si="2"/>
        <v>0</v>
      </c>
      <c r="I47" s="163">
        <f>'ПІБ.2'!I47</f>
        <v>0</v>
      </c>
      <c r="J47" s="164">
        <f t="shared" si="3"/>
        <v>0</v>
      </c>
      <c r="K47" s="88">
        <f>'ПІБ.3'!I47</f>
        <v>0</v>
      </c>
      <c r="L47" s="162">
        <f t="shared" si="4"/>
        <v>0</v>
      </c>
      <c r="M47" s="163">
        <f>'ПІБ.4'!I47</f>
        <v>0</v>
      </c>
      <c r="N47" s="164">
        <f t="shared" si="5"/>
        <v>0</v>
      </c>
      <c r="O47" s="88">
        <f>'ПІБ.5'!I47</f>
        <v>0</v>
      </c>
      <c r="P47" s="162">
        <f t="shared" si="6"/>
        <v>0</v>
      </c>
      <c r="Q47" s="88">
        <f>'ПІБ.6'!I47</f>
        <v>0</v>
      </c>
      <c r="R47" s="162">
        <f t="shared" si="7"/>
        <v>0</v>
      </c>
      <c r="S47" s="88">
        <f>'ПІБ.7'!I47</f>
        <v>0</v>
      </c>
      <c r="T47" s="162">
        <f t="shared" si="8"/>
        <v>0</v>
      </c>
      <c r="U47" s="88">
        <f>'ПІБ.8'!I47</f>
        <v>0</v>
      </c>
      <c r="V47" s="162">
        <f t="shared" si="9"/>
        <v>0</v>
      </c>
      <c r="W47" s="88">
        <f>'ПІБ.9'!I47</f>
        <v>0</v>
      </c>
      <c r="X47" s="162">
        <f t="shared" si="10"/>
        <v>0</v>
      </c>
      <c r="Y47" s="88">
        <f>'ПІБ.10'!I47</f>
        <v>0</v>
      </c>
      <c r="Z47" s="162">
        <f t="shared" si="11"/>
        <v>0</v>
      </c>
    </row>
    <row r="48" spans="1:26" ht="18.75">
      <c r="A48" s="181"/>
      <c r="B48" s="123">
        <v>41</v>
      </c>
      <c r="C48" s="115" t="s">
        <v>64</v>
      </c>
      <c r="D48" s="153">
        <v>1</v>
      </c>
      <c r="E48" s="161">
        <f t="shared" si="1"/>
        <v>0</v>
      </c>
      <c r="F48" s="146">
        <f t="shared" si="12"/>
        <v>0</v>
      </c>
      <c r="G48" s="88">
        <f>'ПІБ.1'!I48</f>
        <v>0</v>
      </c>
      <c r="H48" s="162">
        <f t="shared" si="2"/>
        <v>0</v>
      </c>
      <c r="I48" s="163">
        <f>'ПІБ.2'!I48</f>
        <v>0</v>
      </c>
      <c r="J48" s="164">
        <f t="shared" si="3"/>
        <v>0</v>
      </c>
      <c r="K48" s="88">
        <f>'ПІБ.3'!I48</f>
        <v>0</v>
      </c>
      <c r="L48" s="162">
        <f t="shared" si="4"/>
        <v>0</v>
      </c>
      <c r="M48" s="163">
        <f>'ПІБ.4'!I48</f>
        <v>0</v>
      </c>
      <c r="N48" s="164">
        <f t="shared" si="5"/>
        <v>0</v>
      </c>
      <c r="O48" s="88">
        <f>'ПІБ.5'!I48</f>
        <v>0</v>
      </c>
      <c r="P48" s="162">
        <f t="shared" si="6"/>
        <v>0</v>
      </c>
      <c r="Q48" s="88">
        <f>'ПІБ.6'!I48</f>
        <v>0</v>
      </c>
      <c r="R48" s="162">
        <f t="shared" si="7"/>
        <v>0</v>
      </c>
      <c r="S48" s="88">
        <f>'ПІБ.7'!I48</f>
        <v>0</v>
      </c>
      <c r="T48" s="162">
        <f t="shared" si="8"/>
        <v>0</v>
      </c>
      <c r="U48" s="88">
        <f>'ПІБ.8'!I48</f>
        <v>0</v>
      </c>
      <c r="V48" s="162">
        <f t="shared" si="9"/>
        <v>0</v>
      </c>
      <c r="W48" s="88">
        <f>'ПІБ.9'!I48</f>
        <v>0</v>
      </c>
      <c r="X48" s="162">
        <f t="shared" si="10"/>
        <v>0</v>
      </c>
      <c r="Y48" s="88">
        <f>'ПІБ.10'!I48</f>
        <v>0</v>
      </c>
      <c r="Z48" s="162">
        <f t="shared" si="11"/>
        <v>0</v>
      </c>
    </row>
    <row r="49" spans="1:26" ht="18.75">
      <c r="A49" s="181"/>
      <c r="B49" s="123">
        <v>42</v>
      </c>
      <c r="C49" s="115" t="s">
        <v>23</v>
      </c>
      <c r="D49" s="153">
        <v>5</v>
      </c>
      <c r="E49" s="161">
        <f t="shared" si="1"/>
        <v>0</v>
      </c>
      <c r="F49" s="146">
        <f t="shared" si="12"/>
        <v>0</v>
      </c>
      <c r="G49" s="88">
        <f>'ПІБ.1'!I49</f>
        <v>0</v>
      </c>
      <c r="H49" s="162">
        <f t="shared" si="2"/>
        <v>0</v>
      </c>
      <c r="I49" s="163">
        <f>'ПІБ.2'!I49</f>
        <v>0</v>
      </c>
      <c r="J49" s="164">
        <f t="shared" si="3"/>
        <v>0</v>
      </c>
      <c r="K49" s="88">
        <f>'ПІБ.3'!I49</f>
        <v>0</v>
      </c>
      <c r="L49" s="162">
        <f t="shared" si="4"/>
        <v>0</v>
      </c>
      <c r="M49" s="163">
        <f>'ПІБ.4'!I49</f>
        <v>0</v>
      </c>
      <c r="N49" s="164">
        <f t="shared" si="5"/>
        <v>0</v>
      </c>
      <c r="O49" s="88">
        <f>'ПІБ.5'!I49</f>
        <v>0</v>
      </c>
      <c r="P49" s="162">
        <f t="shared" si="6"/>
        <v>0</v>
      </c>
      <c r="Q49" s="88">
        <f>'ПІБ.6'!I49</f>
        <v>0</v>
      </c>
      <c r="R49" s="162">
        <f t="shared" si="7"/>
        <v>0</v>
      </c>
      <c r="S49" s="88">
        <f>'ПІБ.7'!I49</f>
        <v>0</v>
      </c>
      <c r="T49" s="162">
        <f t="shared" si="8"/>
        <v>0</v>
      </c>
      <c r="U49" s="88">
        <f>'ПІБ.8'!I49</f>
        <v>0</v>
      </c>
      <c r="V49" s="162">
        <f t="shared" si="9"/>
        <v>0</v>
      </c>
      <c r="W49" s="88">
        <f>'ПІБ.9'!I49</f>
        <v>0</v>
      </c>
      <c r="X49" s="162">
        <f t="shared" si="10"/>
        <v>0</v>
      </c>
      <c r="Y49" s="88">
        <f>'ПІБ.10'!I49</f>
        <v>0</v>
      </c>
      <c r="Z49" s="162">
        <f t="shared" si="11"/>
        <v>0</v>
      </c>
    </row>
    <row r="50" spans="1:26" ht="18.75">
      <c r="A50" s="181"/>
      <c r="B50" s="123">
        <v>43</v>
      </c>
      <c r="C50" s="115" t="s">
        <v>24</v>
      </c>
      <c r="D50" s="153">
        <v>5</v>
      </c>
      <c r="E50" s="161">
        <f t="shared" si="1"/>
        <v>0</v>
      </c>
      <c r="F50" s="146">
        <f t="shared" si="12"/>
        <v>0</v>
      </c>
      <c r="G50" s="88">
        <f>'ПІБ.1'!I50</f>
        <v>0</v>
      </c>
      <c r="H50" s="162">
        <f t="shared" si="2"/>
        <v>0</v>
      </c>
      <c r="I50" s="163">
        <f>'ПІБ.2'!I50</f>
        <v>0</v>
      </c>
      <c r="J50" s="164">
        <f t="shared" si="3"/>
        <v>0</v>
      </c>
      <c r="K50" s="88">
        <f>'ПІБ.3'!I50</f>
        <v>0</v>
      </c>
      <c r="L50" s="162">
        <f t="shared" si="4"/>
        <v>0</v>
      </c>
      <c r="M50" s="163">
        <f>'ПІБ.4'!I50</f>
        <v>0</v>
      </c>
      <c r="N50" s="164">
        <f t="shared" si="5"/>
        <v>0</v>
      </c>
      <c r="O50" s="88">
        <f>'ПІБ.5'!I50</f>
        <v>0</v>
      </c>
      <c r="P50" s="162">
        <f t="shared" si="6"/>
        <v>0</v>
      </c>
      <c r="Q50" s="88">
        <f>'ПІБ.6'!I50</f>
        <v>0</v>
      </c>
      <c r="R50" s="162">
        <f t="shared" si="7"/>
        <v>0</v>
      </c>
      <c r="S50" s="88">
        <f>'ПІБ.7'!I50</f>
        <v>0</v>
      </c>
      <c r="T50" s="162">
        <f t="shared" si="8"/>
        <v>0</v>
      </c>
      <c r="U50" s="88">
        <f>'ПІБ.8'!I50</f>
        <v>0</v>
      </c>
      <c r="V50" s="162">
        <f t="shared" si="9"/>
        <v>0</v>
      </c>
      <c r="W50" s="88">
        <f>'ПІБ.9'!I50</f>
        <v>0</v>
      </c>
      <c r="X50" s="162">
        <f t="shared" si="10"/>
        <v>0</v>
      </c>
      <c r="Y50" s="88">
        <f>'ПІБ.10'!I50</f>
        <v>0</v>
      </c>
      <c r="Z50" s="162">
        <f t="shared" si="11"/>
        <v>0</v>
      </c>
    </row>
    <row r="51" spans="1:26" ht="50.25" customHeight="1">
      <c r="A51" s="181"/>
      <c r="B51" s="123">
        <v>44</v>
      </c>
      <c r="C51" s="115" t="s">
        <v>65</v>
      </c>
      <c r="D51" s="153">
        <v>10</v>
      </c>
      <c r="E51" s="161">
        <f t="shared" si="1"/>
        <v>0</v>
      </c>
      <c r="F51" s="146">
        <f t="shared" si="12"/>
        <v>0</v>
      </c>
      <c r="G51" s="88">
        <f>'ПІБ.1'!I51</f>
        <v>0</v>
      </c>
      <c r="H51" s="162">
        <f t="shared" si="2"/>
        <v>0</v>
      </c>
      <c r="I51" s="163">
        <f>'ПІБ.2'!I51</f>
        <v>0</v>
      </c>
      <c r="J51" s="164">
        <f t="shared" si="3"/>
        <v>0</v>
      </c>
      <c r="K51" s="88">
        <f>'ПІБ.3'!I51</f>
        <v>0</v>
      </c>
      <c r="L51" s="162">
        <f t="shared" si="4"/>
        <v>0</v>
      </c>
      <c r="M51" s="163">
        <f>'ПІБ.4'!I51</f>
        <v>0</v>
      </c>
      <c r="N51" s="164">
        <f t="shared" si="5"/>
        <v>0</v>
      </c>
      <c r="O51" s="88">
        <f>'ПІБ.5'!I51</f>
        <v>0</v>
      </c>
      <c r="P51" s="162">
        <f t="shared" si="6"/>
        <v>0</v>
      </c>
      <c r="Q51" s="88">
        <f>'ПІБ.6'!I51</f>
        <v>0</v>
      </c>
      <c r="R51" s="162">
        <f t="shared" si="7"/>
        <v>0</v>
      </c>
      <c r="S51" s="88">
        <f>'ПІБ.7'!I51</f>
        <v>0</v>
      </c>
      <c r="T51" s="162">
        <f t="shared" si="8"/>
        <v>0</v>
      </c>
      <c r="U51" s="88">
        <f>'ПІБ.8'!I51</f>
        <v>0</v>
      </c>
      <c r="V51" s="162">
        <f t="shared" si="9"/>
        <v>0</v>
      </c>
      <c r="W51" s="88">
        <f>'ПІБ.9'!I51</f>
        <v>0</v>
      </c>
      <c r="X51" s="162">
        <f t="shared" si="10"/>
        <v>0</v>
      </c>
      <c r="Y51" s="88">
        <f>'ПІБ.10'!I51</f>
        <v>0</v>
      </c>
      <c r="Z51" s="162">
        <f t="shared" si="11"/>
        <v>0</v>
      </c>
    </row>
    <row r="52" spans="1:26" ht="18.75">
      <c r="A52" s="181"/>
      <c r="B52" s="123">
        <v>45</v>
      </c>
      <c r="C52" s="115" t="s">
        <v>25</v>
      </c>
      <c r="D52" s="153">
        <v>10</v>
      </c>
      <c r="E52" s="161">
        <f t="shared" si="1"/>
        <v>0</v>
      </c>
      <c r="F52" s="146">
        <f t="shared" si="12"/>
        <v>0</v>
      </c>
      <c r="G52" s="88">
        <f>'ПІБ.1'!I52</f>
        <v>0</v>
      </c>
      <c r="H52" s="162">
        <f t="shared" si="2"/>
        <v>0</v>
      </c>
      <c r="I52" s="163">
        <f>'ПІБ.2'!I52</f>
        <v>0</v>
      </c>
      <c r="J52" s="164">
        <f t="shared" si="3"/>
        <v>0</v>
      </c>
      <c r="K52" s="88">
        <f>'ПІБ.3'!I52</f>
        <v>0</v>
      </c>
      <c r="L52" s="162">
        <f t="shared" si="4"/>
        <v>0</v>
      </c>
      <c r="M52" s="163">
        <f>'ПІБ.4'!I52</f>
        <v>0</v>
      </c>
      <c r="N52" s="164">
        <f t="shared" si="5"/>
        <v>0</v>
      </c>
      <c r="O52" s="88">
        <f>'ПІБ.5'!I52</f>
        <v>0</v>
      </c>
      <c r="P52" s="162">
        <f t="shared" si="6"/>
        <v>0</v>
      </c>
      <c r="Q52" s="88">
        <f>'ПІБ.6'!I52</f>
        <v>0</v>
      </c>
      <c r="R52" s="162">
        <f t="shared" si="7"/>
        <v>0</v>
      </c>
      <c r="S52" s="88">
        <f>'ПІБ.7'!I52</f>
        <v>0</v>
      </c>
      <c r="T52" s="162">
        <f t="shared" si="8"/>
        <v>0</v>
      </c>
      <c r="U52" s="88">
        <f>'ПІБ.8'!I52</f>
        <v>0</v>
      </c>
      <c r="V52" s="162">
        <f t="shared" si="9"/>
        <v>0</v>
      </c>
      <c r="W52" s="88">
        <f>'ПІБ.9'!I52</f>
        <v>0</v>
      </c>
      <c r="X52" s="162">
        <f t="shared" si="10"/>
        <v>0</v>
      </c>
      <c r="Y52" s="88">
        <f>'ПІБ.10'!I52</f>
        <v>0</v>
      </c>
      <c r="Z52" s="162">
        <f t="shared" si="11"/>
        <v>0</v>
      </c>
    </row>
    <row r="53" spans="1:26" ht="18.75">
      <c r="A53" s="181"/>
      <c r="B53" s="123">
        <v>46</v>
      </c>
      <c r="C53" s="115" t="s">
        <v>8</v>
      </c>
      <c r="D53" s="153">
        <v>10</v>
      </c>
      <c r="E53" s="161">
        <f t="shared" si="1"/>
        <v>0</v>
      </c>
      <c r="F53" s="146">
        <f t="shared" si="12"/>
        <v>0</v>
      </c>
      <c r="G53" s="88">
        <f>'ПІБ.1'!I53</f>
        <v>0</v>
      </c>
      <c r="H53" s="162">
        <f t="shared" si="2"/>
        <v>0</v>
      </c>
      <c r="I53" s="163">
        <f>'ПІБ.2'!I53</f>
        <v>0</v>
      </c>
      <c r="J53" s="164">
        <f t="shared" si="3"/>
        <v>0</v>
      </c>
      <c r="K53" s="88">
        <f>'ПІБ.3'!I53</f>
        <v>0</v>
      </c>
      <c r="L53" s="162">
        <f t="shared" si="4"/>
        <v>0</v>
      </c>
      <c r="M53" s="163">
        <f>'ПІБ.4'!I53</f>
        <v>0</v>
      </c>
      <c r="N53" s="164">
        <f t="shared" si="5"/>
        <v>0</v>
      </c>
      <c r="O53" s="88">
        <f>'ПІБ.5'!I53</f>
        <v>0</v>
      </c>
      <c r="P53" s="162">
        <f t="shared" si="6"/>
        <v>0</v>
      </c>
      <c r="Q53" s="88">
        <f>'ПІБ.6'!I53</f>
        <v>0</v>
      </c>
      <c r="R53" s="162">
        <f t="shared" si="7"/>
        <v>0</v>
      </c>
      <c r="S53" s="88">
        <f>'ПІБ.7'!I53</f>
        <v>0</v>
      </c>
      <c r="T53" s="162">
        <f t="shared" si="8"/>
        <v>0</v>
      </c>
      <c r="U53" s="88">
        <f>'ПІБ.8'!I53</f>
        <v>0</v>
      </c>
      <c r="V53" s="162">
        <f t="shared" si="9"/>
        <v>0</v>
      </c>
      <c r="W53" s="88">
        <f>'ПІБ.9'!I53</f>
        <v>0</v>
      </c>
      <c r="X53" s="162">
        <f t="shared" si="10"/>
        <v>0</v>
      </c>
      <c r="Y53" s="88">
        <f>'ПІБ.10'!I53</f>
        <v>0</v>
      </c>
      <c r="Z53" s="162">
        <f t="shared" si="11"/>
        <v>0</v>
      </c>
    </row>
    <row r="54" spans="1:26" ht="18.75">
      <c r="A54" s="181"/>
      <c r="B54" s="123">
        <v>47</v>
      </c>
      <c r="C54" s="115" t="s">
        <v>66</v>
      </c>
      <c r="D54" s="153">
        <v>2</v>
      </c>
      <c r="E54" s="161">
        <f t="shared" si="1"/>
        <v>0</v>
      </c>
      <c r="F54" s="146">
        <f t="shared" si="12"/>
        <v>0</v>
      </c>
      <c r="G54" s="88">
        <f>'ПІБ.1'!I54</f>
        <v>0</v>
      </c>
      <c r="H54" s="162">
        <f t="shared" si="2"/>
        <v>0</v>
      </c>
      <c r="I54" s="163">
        <f>'ПІБ.2'!I54</f>
        <v>0</v>
      </c>
      <c r="J54" s="164">
        <f t="shared" si="3"/>
        <v>0</v>
      </c>
      <c r="K54" s="88">
        <f>'ПІБ.3'!I54</f>
        <v>0</v>
      </c>
      <c r="L54" s="162">
        <f t="shared" si="4"/>
        <v>0</v>
      </c>
      <c r="M54" s="163">
        <f>'ПІБ.4'!I54</f>
        <v>0</v>
      </c>
      <c r="N54" s="164">
        <f t="shared" si="5"/>
        <v>0</v>
      </c>
      <c r="O54" s="88">
        <f>'ПІБ.5'!I54</f>
        <v>0</v>
      </c>
      <c r="P54" s="162">
        <f t="shared" si="6"/>
        <v>0</v>
      </c>
      <c r="Q54" s="88">
        <f>'ПІБ.6'!I54</f>
        <v>0</v>
      </c>
      <c r="R54" s="162">
        <f t="shared" si="7"/>
        <v>0</v>
      </c>
      <c r="S54" s="88">
        <f>'ПІБ.7'!I54</f>
        <v>0</v>
      </c>
      <c r="T54" s="162">
        <f t="shared" si="8"/>
        <v>0</v>
      </c>
      <c r="U54" s="88">
        <f>'ПІБ.8'!I54</f>
        <v>0</v>
      </c>
      <c r="V54" s="162">
        <f t="shared" si="9"/>
        <v>0</v>
      </c>
      <c r="W54" s="88">
        <f>'ПІБ.9'!I54</f>
        <v>0</v>
      </c>
      <c r="X54" s="162">
        <f t="shared" si="10"/>
        <v>0</v>
      </c>
      <c r="Y54" s="88">
        <f>'ПІБ.10'!I54</f>
        <v>0</v>
      </c>
      <c r="Z54" s="162">
        <f t="shared" si="11"/>
        <v>0</v>
      </c>
    </row>
    <row r="55" spans="1:26" ht="31.5">
      <c r="A55" s="181"/>
      <c r="B55" s="123">
        <v>48</v>
      </c>
      <c r="C55" s="115" t="s">
        <v>9</v>
      </c>
      <c r="D55" s="153">
        <v>10</v>
      </c>
      <c r="E55" s="161">
        <f t="shared" si="1"/>
        <v>0</v>
      </c>
      <c r="F55" s="146">
        <f t="shared" si="12"/>
        <v>0</v>
      </c>
      <c r="G55" s="88">
        <f>'ПІБ.1'!I55</f>
        <v>0</v>
      </c>
      <c r="H55" s="162">
        <f t="shared" si="2"/>
        <v>0</v>
      </c>
      <c r="I55" s="163">
        <f>'ПІБ.2'!I55</f>
        <v>0</v>
      </c>
      <c r="J55" s="164">
        <f t="shared" si="3"/>
        <v>0</v>
      </c>
      <c r="K55" s="88">
        <f>'ПІБ.3'!I55</f>
        <v>0</v>
      </c>
      <c r="L55" s="162">
        <f t="shared" si="4"/>
        <v>0</v>
      </c>
      <c r="M55" s="163">
        <f>'ПІБ.4'!I55</f>
        <v>0</v>
      </c>
      <c r="N55" s="164">
        <f t="shared" si="5"/>
        <v>0</v>
      </c>
      <c r="O55" s="88">
        <f>'ПІБ.5'!I55</f>
        <v>0</v>
      </c>
      <c r="P55" s="162">
        <f t="shared" si="6"/>
        <v>0</v>
      </c>
      <c r="Q55" s="88">
        <f>'ПІБ.6'!I55</f>
        <v>0</v>
      </c>
      <c r="R55" s="162">
        <f t="shared" si="7"/>
        <v>0</v>
      </c>
      <c r="S55" s="88">
        <f>'ПІБ.7'!I55</f>
        <v>0</v>
      </c>
      <c r="T55" s="162">
        <f t="shared" si="8"/>
        <v>0</v>
      </c>
      <c r="U55" s="88">
        <f>'ПІБ.8'!I55</f>
        <v>0</v>
      </c>
      <c r="V55" s="162">
        <f t="shared" si="9"/>
        <v>0</v>
      </c>
      <c r="W55" s="88">
        <f>'ПІБ.9'!I55</f>
        <v>0</v>
      </c>
      <c r="X55" s="162">
        <f t="shared" si="10"/>
        <v>0</v>
      </c>
      <c r="Y55" s="88">
        <f>'ПІБ.10'!I55</f>
        <v>0</v>
      </c>
      <c r="Z55" s="162">
        <f t="shared" si="11"/>
        <v>0</v>
      </c>
    </row>
    <row r="56" spans="1:26" ht="31.5">
      <c r="A56" s="181"/>
      <c r="B56" s="123">
        <v>49</v>
      </c>
      <c r="C56" s="115" t="s">
        <v>10</v>
      </c>
      <c r="D56" s="153">
        <v>5</v>
      </c>
      <c r="E56" s="161">
        <f t="shared" si="1"/>
        <v>0</v>
      </c>
      <c r="F56" s="146">
        <f t="shared" si="12"/>
        <v>0</v>
      </c>
      <c r="G56" s="88">
        <f>'ПІБ.1'!I56</f>
        <v>0</v>
      </c>
      <c r="H56" s="162">
        <f t="shared" si="2"/>
        <v>0</v>
      </c>
      <c r="I56" s="163">
        <f>'ПІБ.2'!I56</f>
        <v>0</v>
      </c>
      <c r="J56" s="164">
        <f t="shared" si="3"/>
        <v>0</v>
      </c>
      <c r="K56" s="88">
        <f>'ПІБ.3'!I56</f>
        <v>0</v>
      </c>
      <c r="L56" s="162">
        <f t="shared" si="4"/>
        <v>0</v>
      </c>
      <c r="M56" s="163">
        <f>'ПІБ.4'!I56</f>
        <v>0</v>
      </c>
      <c r="N56" s="164">
        <f t="shared" si="5"/>
        <v>0</v>
      </c>
      <c r="O56" s="88">
        <f>'ПІБ.5'!I56</f>
        <v>0</v>
      </c>
      <c r="P56" s="162">
        <f t="shared" si="6"/>
        <v>0</v>
      </c>
      <c r="Q56" s="88">
        <f>'ПІБ.6'!I56</f>
        <v>0</v>
      </c>
      <c r="R56" s="162">
        <f t="shared" si="7"/>
        <v>0</v>
      </c>
      <c r="S56" s="88">
        <f>'ПІБ.7'!I56</f>
        <v>0</v>
      </c>
      <c r="T56" s="162">
        <f t="shared" si="8"/>
        <v>0</v>
      </c>
      <c r="U56" s="88">
        <f>'ПІБ.8'!I56</f>
        <v>0</v>
      </c>
      <c r="V56" s="162">
        <f t="shared" si="9"/>
        <v>0</v>
      </c>
      <c r="W56" s="88">
        <f>'ПІБ.9'!I56</f>
        <v>0</v>
      </c>
      <c r="X56" s="162">
        <f t="shared" si="10"/>
        <v>0</v>
      </c>
      <c r="Y56" s="88">
        <f>'ПІБ.10'!I56</f>
        <v>0</v>
      </c>
      <c r="Z56" s="162">
        <f t="shared" si="11"/>
        <v>0</v>
      </c>
    </row>
    <row r="57" spans="1:26" ht="47.25">
      <c r="A57" s="181"/>
      <c r="B57" s="123">
        <v>50</v>
      </c>
      <c r="C57" s="116" t="s">
        <v>12</v>
      </c>
      <c r="D57" s="153">
        <v>2</v>
      </c>
      <c r="E57" s="161">
        <f t="shared" si="1"/>
        <v>0</v>
      </c>
      <c r="F57" s="146">
        <f t="shared" si="12"/>
        <v>0</v>
      </c>
      <c r="G57" s="88">
        <f>'ПІБ.1'!I57</f>
        <v>0</v>
      </c>
      <c r="H57" s="162">
        <f t="shared" si="2"/>
        <v>0</v>
      </c>
      <c r="I57" s="163">
        <f>'ПІБ.2'!I57</f>
        <v>0</v>
      </c>
      <c r="J57" s="164">
        <f t="shared" si="3"/>
        <v>0</v>
      </c>
      <c r="K57" s="88">
        <f>'ПІБ.3'!I57</f>
        <v>0</v>
      </c>
      <c r="L57" s="162">
        <f t="shared" si="4"/>
        <v>0</v>
      </c>
      <c r="M57" s="163">
        <f>'ПІБ.4'!I57</f>
        <v>0</v>
      </c>
      <c r="N57" s="164">
        <f t="shared" si="5"/>
        <v>0</v>
      </c>
      <c r="O57" s="88">
        <f>'ПІБ.5'!I57</f>
        <v>0</v>
      </c>
      <c r="P57" s="162">
        <f t="shared" si="6"/>
        <v>0</v>
      </c>
      <c r="Q57" s="88">
        <f>'ПІБ.6'!I57</f>
        <v>0</v>
      </c>
      <c r="R57" s="162">
        <f t="shared" si="7"/>
        <v>0</v>
      </c>
      <c r="S57" s="88">
        <f>'ПІБ.7'!I57</f>
        <v>0</v>
      </c>
      <c r="T57" s="162">
        <f t="shared" si="8"/>
        <v>0</v>
      </c>
      <c r="U57" s="88">
        <f>'ПІБ.8'!I57</f>
        <v>0</v>
      </c>
      <c r="V57" s="162">
        <f t="shared" si="9"/>
        <v>0</v>
      </c>
      <c r="W57" s="88">
        <f>'ПІБ.9'!I57</f>
        <v>0</v>
      </c>
      <c r="X57" s="162">
        <f t="shared" si="10"/>
        <v>0</v>
      </c>
      <c r="Y57" s="88">
        <f>'ПІБ.10'!I57</f>
        <v>0</v>
      </c>
      <c r="Z57" s="162">
        <f t="shared" si="11"/>
        <v>0</v>
      </c>
    </row>
    <row r="58" spans="1:26" ht="31.5">
      <c r="A58" s="181"/>
      <c r="B58" s="179">
        <v>51</v>
      </c>
      <c r="C58" s="175" t="s">
        <v>67</v>
      </c>
      <c r="D58" s="153">
        <v>2</v>
      </c>
      <c r="E58" s="161">
        <f t="shared" si="1"/>
        <v>0</v>
      </c>
      <c r="F58" s="146">
        <f t="shared" si="12"/>
        <v>0</v>
      </c>
      <c r="G58" s="88">
        <f>'ПІБ.1'!I58</f>
        <v>0</v>
      </c>
      <c r="H58" s="162">
        <f t="shared" si="2"/>
        <v>0</v>
      </c>
      <c r="I58" s="163">
        <f>'ПІБ.2'!I58</f>
        <v>0</v>
      </c>
      <c r="J58" s="164">
        <f t="shared" si="3"/>
        <v>0</v>
      </c>
      <c r="K58" s="88">
        <f>'ПІБ.3'!I58</f>
        <v>0</v>
      </c>
      <c r="L58" s="162">
        <f t="shared" si="4"/>
        <v>0</v>
      </c>
      <c r="M58" s="163">
        <f>'ПІБ.4'!I58</f>
        <v>0</v>
      </c>
      <c r="N58" s="164">
        <f t="shared" si="5"/>
        <v>0</v>
      </c>
      <c r="O58" s="88">
        <f>'ПІБ.5'!I58</f>
        <v>0</v>
      </c>
      <c r="P58" s="162">
        <f t="shared" si="6"/>
        <v>0</v>
      </c>
      <c r="Q58" s="88">
        <f>'ПІБ.6'!I58</f>
        <v>0</v>
      </c>
      <c r="R58" s="162">
        <f t="shared" si="7"/>
        <v>0</v>
      </c>
      <c r="S58" s="88">
        <f>'ПІБ.7'!I58</f>
        <v>0</v>
      </c>
      <c r="T58" s="162">
        <f t="shared" si="8"/>
        <v>0</v>
      </c>
      <c r="U58" s="88">
        <f>'ПІБ.8'!I58</f>
        <v>0</v>
      </c>
      <c r="V58" s="162">
        <f t="shared" si="9"/>
        <v>0</v>
      </c>
      <c r="W58" s="88">
        <f>'ПІБ.9'!I58</f>
        <v>0</v>
      </c>
      <c r="X58" s="162">
        <f t="shared" si="10"/>
        <v>0</v>
      </c>
      <c r="Y58" s="88">
        <f>'ПІБ.10'!I58</f>
        <v>0</v>
      </c>
      <c r="Z58" s="162">
        <f t="shared" si="11"/>
        <v>0</v>
      </c>
    </row>
    <row r="59" spans="1:26" ht="19.5" thickBot="1">
      <c r="A59" s="181"/>
      <c r="B59" s="123">
        <v>52</v>
      </c>
      <c r="C59" s="115" t="s">
        <v>68</v>
      </c>
      <c r="D59" s="156">
        <v>5</v>
      </c>
      <c r="E59" s="161">
        <f t="shared" si="1"/>
        <v>0</v>
      </c>
      <c r="F59" s="187">
        <f t="shared" si="12"/>
        <v>0</v>
      </c>
      <c r="G59" s="188">
        <f>'ПІБ.1'!I59</f>
        <v>0</v>
      </c>
      <c r="H59" s="189">
        <f t="shared" si="2"/>
        <v>0</v>
      </c>
      <c r="I59" s="190">
        <f>'ПІБ.2'!I59</f>
        <v>0</v>
      </c>
      <c r="J59" s="191">
        <f t="shared" si="3"/>
        <v>0</v>
      </c>
      <c r="K59" s="188">
        <f>'ПІБ.3'!I59</f>
        <v>0</v>
      </c>
      <c r="L59" s="189">
        <f t="shared" si="4"/>
        <v>0</v>
      </c>
      <c r="M59" s="190">
        <f>'ПІБ.4'!I59</f>
        <v>0</v>
      </c>
      <c r="N59" s="191">
        <f t="shared" si="5"/>
        <v>0</v>
      </c>
      <c r="O59" s="88">
        <f>'ПІБ.5'!I59</f>
        <v>0</v>
      </c>
      <c r="P59" s="189">
        <f t="shared" si="6"/>
        <v>0</v>
      </c>
      <c r="Q59" s="88">
        <f>'ПІБ.6'!I59</f>
        <v>0</v>
      </c>
      <c r="R59" s="162">
        <f t="shared" si="7"/>
        <v>0</v>
      </c>
      <c r="S59" s="88">
        <f>'ПІБ.7'!I59</f>
        <v>0</v>
      </c>
      <c r="T59" s="162">
        <f t="shared" si="8"/>
        <v>0</v>
      </c>
      <c r="U59" s="88">
        <f>'ПІБ.8'!I59</f>
        <v>0</v>
      </c>
      <c r="V59" s="162">
        <f t="shared" si="9"/>
        <v>0</v>
      </c>
      <c r="W59" s="88">
        <f>'ПІБ.9'!I59</f>
        <v>0</v>
      </c>
      <c r="X59" s="162">
        <f t="shared" si="10"/>
        <v>0</v>
      </c>
      <c r="Y59" s="88">
        <f>'ПІБ.10'!I59</f>
        <v>0</v>
      </c>
      <c r="Z59" s="162">
        <f t="shared" si="11"/>
        <v>0</v>
      </c>
    </row>
    <row r="60" spans="1:26" s="5" customFormat="1" ht="19.5" thickBot="1">
      <c r="A60" s="182"/>
      <c r="B60" s="124"/>
      <c r="C60" s="176" t="s">
        <v>13</v>
      </c>
      <c r="D60" s="157"/>
      <c r="E60" s="80"/>
      <c r="F60" s="172">
        <f>SUM(F8:F59)</f>
        <v>0</v>
      </c>
      <c r="G60" s="192"/>
      <c r="H60" s="13">
        <f>SUM(H8:H59)</f>
        <v>0</v>
      </c>
      <c r="I60" s="80"/>
      <c r="J60" s="172">
        <f>SUM(J8:J58)</f>
        <v>0</v>
      </c>
      <c r="K60" s="192"/>
      <c r="L60" s="13">
        <f>SUM(L8:L58)</f>
        <v>0</v>
      </c>
      <c r="M60" s="192"/>
      <c r="N60" s="13">
        <f>SUM(N8:N58)</f>
        <v>0</v>
      </c>
      <c r="O60" s="80"/>
      <c r="P60" s="13">
        <f>SUM(P8:P58)</f>
        <v>0</v>
      </c>
      <c r="Q60" s="80"/>
      <c r="R60" s="13">
        <f>SUM(R8:R58)</f>
        <v>0</v>
      </c>
      <c r="S60" s="80"/>
      <c r="T60" s="13">
        <f>SUM(T8:T58)</f>
        <v>0</v>
      </c>
      <c r="U60" s="80"/>
      <c r="V60" s="13">
        <f>SUM(V8:V58)</f>
        <v>0</v>
      </c>
      <c r="W60" s="80"/>
      <c r="X60" s="13">
        <f>SUM(X8:X58)</f>
        <v>0</v>
      </c>
      <c r="Y60" s="80"/>
      <c r="Z60" s="13">
        <f>SUM(Z8:Z58)</f>
        <v>0</v>
      </c>
    </row>
    <row r="61" spans="2:26" s="5" customFormat="1" ht="24.75" customHeight="1">
      <c r="B61" s="52"/>
      <c r="C61" s="138"/>
      <c r="D61" s="139"/>
      <c r="E61" s="138"/>
      <c r="F61" s="140"/>
      <c r="G61" s="25"/>
      <c r="H61" s="25"/>
      <c r="I61" s="25"/>
      <c r="J61" s="25"/>
      <c r="K61" s="25"/>
      <c r="L61" s="25"/>
      <c r="M61" s="25"/>
      <c r="N61" s="25"/>
      <c r="O61"/>
      <c r="P61"/>
      <c r="Q61"/>
      <c r="R61"/>
      <c r="S61"/>
      <c r="T61"/>
      <c r="U61"/>
      <c r="V61"/>
      <c r="W61"/>
      <c r="X61"/>
      <c r="Y61"/>
      <c r="Z61"/>
    </row>
    <row r="62" spans="2:14" ht="20.25" customHeight="1">
      <c r="B62" s="25"/>
      <c r="C62" s="6" t="s">
        <v>82</v>
      </c>
      <c r="D62" s="6"/>
      <c r="E62" s="6"/>
      <c r="F62" s="6"/>
      <c r="G62" s="25"/>
      <c r="H62" s="25"/>
      <c r="I62" s="25"/>
      <c r="J62" s="25"/>
      <c r="K62" s="25"/>
      <c r="L62" s="25"/>
      <c r="M62" s="25"/>
      <c r="N62" s="25"/>
    </row>
    <row r="63" spans="2:14" ht="24" customHeight="1">
      <c r="B63" s="25"/>
      <c r="C63" s="6" t="s">
        <v>34</v>
      </c>
      <c r="D63" s="6"/>
      <c r="E63" s="6"/>
      <c r="F63" s="6"/>
      <c r="G63" s="25"/>
      <c r="H63" s="25"/>
      <c r="I63" s="25"/>
      <c r="J63" s="25"/>
      <c r="K63" s="25"/>
      <c r="L63" s="25"/>
      <c r="M63" s="25"/>
      <c r="N63" s="25"/>
    </row>
    <row r="64" spans="2:14" ht="27" customHeight="1">
      <c r="B64" s="25"/>
      <c r="C64" s="141"/>
      <c r="D64" s="142"/>
      <c r="E64" s="141"/>
      <c r="F64" s="143"/>
      <c r="G64" s="25"/>
      <c r="H64" s="25"/>
      <c r="I64" s="25"/>
      <c r="J64" s="25"/>
      <c r="K64" s="25"/>
      <c r="L64" s="25"/>
      <c r="M64" s="25"/>
      <c r="N64" s="25"/>
    </row>
    <row r="65" ht="18.75">
      <c r="B65" s="25"/>
    </row>
  </sheetData>
  <sheetProtection/>
  <mergeCells count="15">
    <mergeCell ref="Y5:Z5"/>
    <mergeCell ref="E5:F5"/>
    <mergeCell ref="Q5:R5"/>
    <mergeCell ref="S5:T5"/>
    <mergeCell ref="W5:X5"/>
    <mergeCell ref="U5:V5"/>
    <mergeCell ref="B2:P2"/>
    <mergeCell ref="B3:P3"/>
    <mergeCell ref="B4:P4"/>
    <mergeCell ref="O5:P5"/>
    <mergeCell ref="G5:H5"/>
    <mergeCell ref="D5:D6"/>
    <mergeCell ref="I5:J5"/>
    <mergeCell ref="K5:L5"/>
    <mergeCell ref="M5:N5"/>
  </mergeCells>
  <printOptions/>
  <pageMargins left="0.3937007874015748" right="0.2362204724409449" top="0.9055118110236221" bottom="0.5118110236220472" header="0.8661417322834646" footer="0.6299212598425197"/>
  <pageSetup fitToHeight="2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90" zoomScaleNormal="90" zoomScalePageLayoutView="0" workbookViewId="0" topLeftCell="A5">
      <selection activeCell="F24" sqref="F24:F26"/>
    </sheetView>
  </sheetViews>
  <sheetFormatPr defaultColWidth="9.140625" defaultRowHeight="15"/>
  <cols>
    <col min="1" max="1" width="5.140625" style="0" customWidth="1"/>
    <col min="2" max="2" width="4.8515625" style="0" customWidth="1"/>
    <col min="3" max="3" width="67.140625" style="0" customWidth="1"/>
    <col min="4" max="4" width="7.00390625" style="5" bestFit="1" customWidth="1"/>
    <col min="5" max="5" width="7.140625" style="0" customWidth="1"/>
    <col min="6" max="6" width="8.140625" style="2" customWidth="1"/>
    <col min="7" max="7" width="5.28125" style="0" customWidth="1"/>
    <col min="8" max="8" width="7.00390625" style="0" bestFit="1" customWidth="1"/>
    <col min="9" max="9" width="5.28125" style="0" customWidth="1"/>
    <col min="10" max="10" width="6.00390625" style="0" customWidth="1"/>
    <col min="11" max="11" width="5.421875" style="0" customWidth="1"/>
    <col min="12" max="12" width="7.00390625" style="0" bestFit="1" customWidth="1"/>
    <col min="13" max="13" width="5.00390625" style="0" customWidth="1"/>
    <col min="14" max="14" width="6.00390625" style="0" customWidth="1"/>
    <col min="15" max="15" width="5.28125" style="0" customWidth="1"/>
    <col min="16" max="16" width="7.00390625" style="0" bestFit="1" customWidth="1"/>
    <col min="17" max="17" width="5.28125" style="0" customWidth="1"/>
    <col min="18" max="18" width="7.00390625" style="0" bestFit="1" customWidth="1"/>
    <col min="19" max="19" width="5.28125" style="0" customWidth="1"/>
    <col min="20" max="20" width="7.00390625" style="0" bestFit="1" customWidth="1"/>
    <col min="21" max="21" width="5.28125" style="0" customWidth="1"/>
    <col min="22" max="22" width="7.00390625" style="0" bestFit="1" customWidth="1"/>
    <col min="23" max="23" width="5.28125" style="0" customWidth="1"/>
    <col min="24" max="24" width="7.00390625" style="0" bestFit="1" customWidth="1"/>
    <col min="25" max="25" width="5.28125" style="0" customWidth="1"/>
    <col min="26" max="26" width="7.00390625" style="0" bestFit="1" customWidth="1"/>
  </cols>
  <sheetData>
    <row r="1" spans="2:14" ht="18.75">
      <c r="B1" s="19"/>
      <c r="C1" s="19"/>
      <c r="D1" s="133"/>
      <c r="E1" s="19"/>
      <c r="F1" s="26"/>
      <c r="G1" s="19"/>
      <c r="H1" s="19"/>
      <c r="I1" s="19"/>
      <c r="J1" s="19"/>
      <c r="K1" s="19"/>
      <c r="L1" s="19"/>
      <c r="M1" s="169" t="s">
        <v>74</v>
      </c>
      <c r="N1" s="19"/>
    </row>
    <row r="2" spans="2:25" s="2" customFormat="1" ht="23.25" customHeight="1">
      <c r="B2" s="228" t="s">
        <v>93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68"/>
      <c r="S2" s="168"/>
      <c r="U2" s="168"/>
      <c r="W2" s="168"/>
      <c r="Y2" s="168"/>
    </row>
    <row r="3" spans="2:16" s="3" customFormat="1" ht="23.25" customHeight="1">
      <c r="B3" s="228" t="s">
        <v>89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6" ht="28.5" customHeight="1" thickBot="1">
      <c r="B4" s="228" t="s">
        <v>90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2:26" s="3" customFormat="1" ht="99" customHeight="1" thickBot="1">
      <c r="B5" s="134"/>
      <c r="C5" s="38"/>
      <c r="D5" s="233" t="s">
        <v>1</v>
      </c>
      <c r="E5" s="237" t="s">
        <v>38</v>
      </c>
      <c r="F5" s="238"/>
      <c r="G5" s="231" t="s">
        <v>39</v>
      </c>
      <c r="H5" s="232"/>
      <c r="I5" s="229" t="s">
        <v>40</v>
      </c>
      <c r="J5" s="230"/>
      <c r="K5" s="235" t="s">
        <v>41</v>
      </c>
      <c r="L5" s="236"/>
      <c r="M5" s="229" t="s">
        <v>42</v>
      </c>
      <c r="N5" s="230"/>
      <c r="O5" s="229" t="s">
        <v>43</v>
      </c>
      <c r="P5" s="230"/>
      <c r="Q5" s="229" t="s">
        <v>99</v>
      </c>
      <c r="R5" s="230"/>
      <c r="S5" s="229" t="s">
        <v>100</v>
      </c>
      <c r="T5" s="230"/>
      <c r="U5" s="229" t="s">
        <v>102</v>
      </c>
      <c r="V5" s="230"/>
      <c r="W5" s="229" t="s">
        <v>103</v>
      </c>
      <c r="X5" s="230"/>
      <c r="Y5" s="229" t="s">
        <v>104</v>
      </c>
      <c r="Z5" s="230"/>
    </row>
    <row r="6" spans="1:26" s="4" customFormat="1" ht="65.25" customHeight="1" thickBot="1">
      <c r="A6" s="180"/>
      <c r="B6" s="201" t="s">
        <v>98</v>
      </c>
      <c r="C6" s="144" t="s">
        <v>0</v>
      </c>
      <c r="D6" s="234"/>
      <c r="E6" s="151" t="s">
        <v>80</v>
      </c>
      <c r="F6" s="135" t="s">
        <v>14</v>
      </c>
      <c r="G6" s="136" t="s">
        <v>81</v>
      </c>
      <c r="H6" s="135" t="s">
        <v>14</v>
      </c>
      <c r="I6" s="136" t="s">
        <v>81</v>
      </c>
      <c r="J6" s="135" t="s">
        <v>14</v>
      </c>
      <c r="K6" s="136" t="s">
        <v>81</v>
      </c>
      <c r="L6" s="135" t="s">
        <v>14</v>
      </c>
      <c r="M6" s="136" t="s">
        <v>81</v>
      </c>
      <c r="N6" s="135" t="s">
        <v>14</v>
      </c>
      <c r="O6" s="136" t="s">
        <v>81</v>
      </c>
      <c r="P6" s="135" t="s">
        <v>14</v>
      </c>
      <c r="Q6" s="136" t="s">
        <v>81</v>
      </c>
      <c r="R6" s="135" t="s">
        <v>14</v>
      </c>
      <c r="S6" s="136" t="s">
        <v>81</v>
      </c>
      <c r="T6" s="135" t="s">
        <v>14</v>
      </c>
      <c r="U6" s="136" t="s">
        <v>81</v>
      </c>
      <c r="V6" s="135" t="s">
        <v>14</v>
      </c>
      <c r="W6" s="136" t="s">
        <v>81</v>
      </c>
      <c r="X6" s="135" t="s">
        <v>14</v>
      </c>
      <c r="Y6" s="136" t="s">
        <v>81</v>
      </c>
      <c r="Z6" s="135" t="s">
        <v>14</v>
      </c>
    </row>
    <row r="7" spans="1:26" s="43" customFormat="1" ht="14.25" thickBot="1">
      <c r="A7" s="41">
        <v>1</v>
      </c>
      <c r="B7" s="200">
        <v>2</v>
      </c>
      <c r="C7" s="200">
        <v>3</v>
      </c>
      <c r="D7" s="200">
        <v>4</v>
      </c>
      <c r="E7" s="200">
        <v>5</v>
      </c>
      <c r="F7" s="200">
        <v>6</v>
      </c>
      <c r="G7" s="200">
        <v>7</v>
      </c>
      <c r="H7" s="200">
        <v>8</v>
      </c>
      <c r="I7" s="200">
        <v>9</v>
      </c>
      <c r="J7" s="200">
        <v>10</v>
      </c>
      <c r="K7" s="200">
        <v>11</v>
      </c>
      <c r="L7" s="200">
        <v>12</v>
      </c>
      <c r="M7" s="200">
        <v>13</v>
      </c>
      <c r="N7" s="200">
        <v>14</v>
      </c>
      <c r="O7" s="200">
        <v>15</v>
      </c>
      <c r="P7" s="42">
        <v>16</v>
      </c>
      <c r="Q7" s="200">
        <v>17</v>
      </c>
      <c r="R7" s="42">
        <v>18</v>
      </c>
      <c r="S7" s="200">
        <v>19</v>
      </c>
      <c r="T7" s="42">
        <v>20</v>
      </c>
      <c r="U7" s="200">
        <v>21</v>
      </c>
      <c r="V7" s="42">
        <v>22</v>
      </c>
      <c r="W7" s="200">
        <v>23</v>
      </c>
      <c r="X7" s="42">
        <v>24</v>
      </c>
      <c r="Y7" s="200">
        <v>25</v>
      </c>
      <c r="Z7" s="42">
        <v>26</v>
      </c>
    </row>
    <row r="8" spans="1:26" ht="18.75">
      <c r="A8" s="181"/>
      <c r="B8" s="177">
        <v>1</v>
      </c>
      <c r="C8" s="59" t="s">
        <v>105</v>
      </c>
      <c r="D8" s="152"/>
      <c r="E8" s="161">
        <f>G8+I8+K8+M8+O8+Q8+S8+U8+W8+Y8</f>
        <v>0</v>
      </c>
      <c r="F8" s="145">
        <f aca="true" t="shared" si="0" ref="F8:F39">D8*E8</f>
        <v>0</v>
      </c>
      <c r="G8" s="193">
        <f>'ПІБ.1'!K8</f>
        <v>0</v>
      </c>
      <c r="H8" s="194">
        <f>D8*G8</f>
        <v>0</v>
      </c>
      <c r="I8" s="195">
        <f>'ПІБ.2'!K8</f>
        <v>0</v>
      </c>
      <c r="J8" s="196">
        <f>I8*D8</f>
        <v>0</v>
      </c>
      <c r="K8" s="193">
        <f>'ПІБ.3'!K8</f>
        <v>0</v>
      </c>
      <c r="L8" s="194">
        <f>K8*D8</f>
        <v>0</v>
      </c>
      <c r="M8" s="193">
        <f>'ПІБ.4'!K8</f>
        <v>0</v>
      </c>
      <c r="N8" s="194">
        <f>M8*D8</f>
        <v>0</v>
      </c>
      <c r="O8" s="195">
        <f>'ПІБ.5'!K8</f>
        <v>0</v>
      </c>
      <c r="P8" s="194">
        <f>O8*D8</f>
        <v>0</v>
      </c>
      <c r="Q8" s="163">
        <f>'ПІБ.6'!K8</f>
        <v>0</v>
      </c>
      <c r="R8" s="162">
        <f>Q8*D8</f>
        <v>0</v>
      </c>
      <c r="S8" s="163">
        <f>'ПІБ.7'!K8</f>
        <v>0</v>
      </c>
      <c r="T8" s="162">
        <f>S8*D8</f>
        <v>0</v>
      </c>
      <c r="U8" s="163">
        <f>'ПІБ.8'!K8</f>
        <v>0</v>
      </c>
      <c r="V8" s="162">
        <f>U8*D8</f>
        <v>0</v>
      </c>
      <c r="W8" s="163">
        <f>'ПІБ.9'!K8</f>
        <v>0</v>
      </c>
      <c r="X8" s="162">
        <f>W8*D8</f>
        <v>0</v>
      </c>
      <c r="Y8" s="163">
        <f>'ПІБ.10'!K8</f>
        <v>0</v>
      </c>
      <c r="Z8" s="162">
        <f>Y8*D8</f>
        <v>0</v>
      </c>
    </row>
    <row r="9" spans="1:26" ht="18.75">
      <c r="A9" s="181"/>
      <c r="B9" s="123">
        <v>2</v>
      </c>
      <c r="C9" s="115" t="s">
        <v>15</v>
      </c>
      <c r="D9" s="153">
        <v>1.5</v>
      </c>
      <c r="E9" s="161">
        <f>G9+I9+K9+M9+O9+Q9+S9+U9+W9+Y9</f>
        <v>0</v>
      </c>
      <c r="F9" s="146">
        <f>D9*E9</f>
        <v>0</v>
      </c>
      <c r="G9" s="88">
        <f>'ПІБ.1'!K9</f>
        <v>0</v>
      </c>
      <c r="H9" s="162">
        <f>D9*G9</f>
        <v>0</v>
      </c>
      <c r="I9" s="163">
        <f>'ПІБ.2'!K9</f>
        <v>0</v>
      </c>
      <c r="J9" s="164">
        <f>I9*D9</f>
        <v>0</v>
      </c>
      <c r="K9" s="88">
        <f>'ПІБ.3'!K9</f>
        <v>0</v>
      </c>
      <c r="L9" s="162">
        <f>K9*D9</f>
        <v>0</v>
      </c>
      <c r="M9" s="88">
        <f>'ПІБ.4'!K9</f>
        <v>0</v>
      </c>
      <c r="N9" s="162">
        <f>M9*D9</f>
        <v>0</v>
      </c>
      <c r="O9" s="163">
        <f>'ПІБ.5'!K9</f>
        <v>0</v>
      </c>
      <c r="P9" s="162">
        <f>O9*D9</f>
        <v>0</v>
      </c>
      <c r="Q9" s="163">
        <f>'ПІБ.6'!K9</f>
        <v>0</v>
      </c>
      <c r="R9" s="162">
        <f>Q9*D9</f>
        <v>0</v>
      </c>
      <c r="S9" s="163">
        <f>'ПІБ.7'!K9</f>
        <v>0</v>
      </c>
      <c r="T9" s="162">
        <f>S9*D9</f>
        <v>0</v>
      </c>
      <c r="U9" s="163">
        <f>'ПІБ.8'!K9</f>
        <v>0</v>
      </c>
      <c r="V9" s="162">
        <f>U9*D9</f>
        <v>0</v>
      </c>
      <c r="W9" s="163">
        <f>'ПІБ.9'!K9</f>
        <v>0</v>
      </c>
      <c r="X9" s="162">
        <f>W9*D9</f>
        <v>0</v>
      </c>
      <c r="Y9" s="163">
        <f>'ПІБ.10'!K9</f>
        <v>0</v>
      </c>
      <c r="Z9" s="162">
        <f>Y9*D9</f>
        <v>0</v>
      </c>
    </row>
    <row r="10" spans="1:26" ht="31.5">
      <c r="A10" s="181"/>
      <c r="B10" s="123">
        <v>3</v>
      </c>
      <c r="C10" s="115" t="s">
        <v>47</v>
      </c>
      <c r="D10" s="153">
        <v>1.5</v>
      </c>
      <c r="E10" s="161">
        <f aca="true" t="shared" si="1" ref="E10:E59">G10+I10+K10+M10+O10+Q10+S10+U10+W10+Y10</f>
        <v>0</v>
      </c>
      <c r="F10" s="146">
        <f t="shared" si="0"/>
        <v>0</v>
      </c>
      <c r="G10" s="88">
        <f>'ПІБ.1'!K10</f>
        <v>0</v>
      </c>
      <c r="H10" s="162">
        <f aca="true" t="shared" si="2" ref="H10:H59">D10*G10</f>
        <v>0</v>
      </c>
      <c r="I10" s="163">
        <f>'ПІБ.2'!K10</f>
        <v>0</v>
      </c>
      <c r="J10" s="164">
        <f aca="true" t="shared" si="3" ref="J10:J59">I10*D10</f>
        <v>0</v>
      </c>
      <c r="K10" s="88">
        <f>'ПІБ.3'!K10</f>
        <v>0</v>
      </c>
      <c r="L10" s="162">
        <f aca="true" t="shared" si="4" ref="L10:L59">K10*D10</f>
        <v>0</v>
      </c>
      <c r="M10" s="88">
        <f>'ПІБ.4'!K10</f>
        <v>0</v>
      </c>
      <c r="N10" s="162">
        <f aca="true" t="shared" si="5" ref="N10:N59">M10*D10</f>
        <v>0</v>
      </c>
      <c r="O10" s="163">
        <f>'ПІБ.5'!K10</f>
        <v>0</v>
      </c>
      <c r="P10" s="162">
        <f aca="true" t="shared" si="6" ref="P10:P59">O10*D10</f>
        <v>0</v>
      </c>
      <c r="Q10" s="163">
        <f>'ПІБ.6'!K10</f>
        <v>0</v>
      </c>
      <c r="R10" s="162">
        <f aca="true" t="shared" si="7" ref="R10:R59">Q10*D10</f>
        <v>0</v>
      </c>
      <c r="S10" s="163">
        <f>'ПІБ.7'!K10</f>
        <v>0</v>
      </c>
      <c r="T10" s="162">
        <f aca="true" t="shared" si="8" ref="T10:T59">S10*D10</f>
        <v>0</v>
      </c>
      <c r="U10" s="163">
        <f>'ПІБ.8'!K10</f>
        <v>0</v>
      </c>
      <c r="V10" s="162">
        <f aca="true" t="shared" si="9" ref="V10:V59">U10*D10</f>
        <v>0</v>
      </c>
      <c r="W10" s="163">
        <f>'ПІБ.9'!K10</f>
        <v>0</v>
      </c>
      <c r="X10" s="162">
        <f aca="true" t="shared" si="10" ref="X10:X59">W10*D10</f>
        <v>0</v>
      </c>
      <c r="Y10" s="163">
        <f>'ПІБ.10'!K10</f>
        <v>0</v>
      </c>
      <c r="Z10" s="162">
        <f aca="true" t="shared" si="11" ref="Z10:Z59">Y10*D10</f>
        <v>0</v>
      </c>
    </row>
    <row r="11" spans="1:26" ht="18.75">
      <c r="A11" s="181"/>
      <c r="B11" s="123">
        <v>4</v>
      </c>
      <c r="C11" s="115" t="s">
        <v>48</v>
      </c>
      <c r="D11" s="153">
        <v>1</v>
      </c>
      <c r="E11" s="161">
        <f t="shared" si="1"/>
        <v>0</v>
      </c>
      <c r="F11" s="146">
        <f t="shared" si="0"/>
        <v>0</v>
      </c>
      <c r="G11" s="88">
        <f>'ПІБ.1'!K11</f>
        <v>0</v>
      </c>
      <c r="H11" s="162">
        <f t="shared" si="2"/>
        <v>0</v>
      </c>
      <c r="I11" s="163">
        <f>'ПІБ.2'!K11</f>
        <v>0</v>
      </c>
      <c r="J11" s="164">
        <f t="shared" si="3"/>
        <v>0</v>
      </c>
      <c r="K11" s="88">
        <f>'ПІБ.3'!K11</f>
        <v>0</v>
      </c>
      <c r="L11" s="162">
        <f t="shared" si="4"/>
        <v>0</v>
      </c>
      <c r="M11" s="88">
        <f>'ПІБ.4'!K11</f>
        <v>0</v>
      </c>
      <c r="N11" s="162">
        <f t="shared" si="5"/>
        <v>0</v>
      </c>
      <c r="O11" s="163">
        <f>'ПІБ.5'!K11</f>
        <v>0</v>
      </c>
      <c r="P11" s="162">
        <f t="shared" si="6"/>
        <v>0</v>
      </c>
      <c r="Q11" s="163">
        <f>'ПІБ.6'!K11</f>
        <v>0</v>
      </c>
      <c r="R11" s="162">
        <f t="shared" si="7"/>
        <v>0</v>
      </c>
      <c r="S11" s="163">
        <f>'ПІБ.7'!K11</f>
        <v>0</v>
      </c>
      <c r="T11" s="162">
        <f t="shared" si="8"/>
        <v>0</v>
      </c>
      <c r="U11" s="163">
        <f>'ПІБ.8'!K11</f>
        <v>0</v>
      </c>
      <c r="V11" s="162">
        <f t="shared" si="9"/>
        <v>0</v>
      </c>
      <c r="W11" s="163">
        <f>'ПІБ.9'!K11</f>
        <v>0</v>
      </c>
      <c r="X11" s="162">
        <f t="shared" si="10"/>
        <v>0</v>
      </c>
      <c r="Y11" s="163">
        <f>'ПІБ.10'!K11</f>
        <v>0</v>
      </c>
      <c r="Z11" s="162">
        <f t="shared" si="11"/>
        <v>0</v>
      </c>
    </row>
    <row r="12" spans="1:26" ht="31.5">
      <c r="A12" s="181"/>
      <c r="B12" s="123">
        <v>5</v>
      </c>
      <c r="C12" s="115" t="s">
        <v>49</v>
      </c>
      <c r="D12" s="153">
        <v>2</v>
      </c>
      <c r="E12" s="161">
        <f t="shared" si="1"/>
        <v>0</v>
      </c>
      <c r="F12" s="146">
        <f t="shared" si="0"/>
        <v>0</v>
      </c>
      <c r="G12" s="88">
        <f>'ПІБ.1'!K12</f>
        <v>0</v>
      </c>
      <c r="H12" s="162">
        <f t="shared" si="2"/>
        <v>0</v>
      </c>
      <c r="I12" s="163">
        <f>'ПІБ.2'!K12</f>
        <v>0</v>
      </c>
      <c r="J12" s="164">
        <f t="shared" si="3"/>
        <v>0</v>
      </c>
      <c r="K12" s="88">
        <f>'ПІБ.3'!K12</f>
        <v>0</v>
      </c>
      <c r="L12" s="162">
        <f t="shared" si="4"/>
        <v>0</v>
      </c>
      <c r="M12" s="88">
        <f>'ПІБ.4'!K12</f>
        <v>0</v>
      </c>
      <c r="N12" s="162">
        <f t="shared" si="5"/>
        <v>0</v>
      </c>
      <c r="O12" s="163">
        <f>'ПІБ.5'!K12</f>
        <v>0</v>
      </c>
      <c r="P12" s="162">
        <f t="shared" si="6"/>
        <v>0</v>
      </c>
      <c r="Q12" s="163">
        <f>'ПІБ.6'!K12</f>
        <v>0</v>
      </c>
      <c r="R12" s="162">
        <f t="shared" si="7"/>
        <v>0</v>
      </c>
      <c r="S12" s="163">
        <f>'ПІБ.7'!K12</f>
        <v>0</v>
      </c>
      <c r="T12" s="162">
        <f t="shared" si="8"/>
        <v>0</v>
      </c>
      <c r="U12" s="163">
        <f>'ПІБ.8'!K12</f>
        <v>0</v>
      </c>
      <c r="V12" s="162">
        <f t="shared" si="9"/>
        <v>0</v>
      </c>
      <c r="W12" s="163">
        <f>'ПІБ.9'!K12</f>
        <v>0</v>
      </c>
      <c r="X12" s="162">
        <f t="shared" si="10"/>
        <v>0</v>
      </c>
      <c r="Y12" s="163">
        <f>'ПІБ.10'!K12</f>
        <v>0</v>
      </c>
      <c r="Z12" s="162">
        <f t="shared" si="11"/>
        <v>0</v>
      </c>
    </row>
    <row r="13" spans="1:26" ht="18.75">
      <c r="A13" s="181"/>
      <c r="B13" s="123">
        <v>6</v>
      </c>
      <c r="C13" s="115" t="s">
        <v>50</v>
      </c>
      <c r="D13" s="153">
        <v>1</v>
      </c>
      <c r="E13" s="161">
        <f t="shared" si="1"/>
        <v>0</v>
      </c>
      <c r="F13" s="146">
        <f t="shared" si="0"/>
        <v>0</v>
      </c>
      <c r="G13" s="88">
        <f>'ПІБ.1'!K13</f>
        <v>0</v>
      </c>
      <c r="H13" s="162">
        <f t="shared" si="2"/>
        <v>0</v>
      </c>
      <c r="I13" s="163">
        <f>'ПІБ.2'!K13</f>
        <v>0</v>
      </c>
      <c r="J13" s="164">
        <f t="shared" si="3"/>
        <v>0</v>
      </c>
      <c r="K13" s="88">
        <f>'ПІБ.3'!K13</f>
        <v>0</v>
      </c>
      <c r="L13" s="162">
        <f t="shared" si="4"/>
        <v>0</v>
      </c>
      <c r="M13" s="88">
        <f>'ПІБ.4'!K13</f>
        <v>0</v>
      </c>
      <c r="N13" s="162">
        <f t="shared" si="5"/>
        <v>0</v>
      </c>
      <c r="O13" s="163">
        <f>'ПІБ.5'!K13</f>
        <v>0</v>
      </c>
      <c r="P13" s="162">
        <f t="shared" si="6"/>
        <v>0</v>
      </c>
      <c r="Q13" s="163">
        <f>'ПІБ.6'!K13</f>
        <v>0</v>
      </c>
      <c r="R13" s="162">
        <f t="shared" si="7"/>
        <v>0</v>
      </c>
      <c r="S13" s="163">
        <f>'ПІБ.7'!K13</f>
        <v>0</v>
      </c>
      <c r="T13" s="162">
        <f t="shared" si="8"/>
        <v>0</v>
      </c>
      <c r="U13" s="163">
        <f>'ПІБ.8'!K13</f>
        <v>0</v>
      </c>
      <c r="V13" s="162">
        <f t="shared" si="9"/>
        <v>0</v>
      </c>
      <c r="W13" s="163">
        <f>'ПІБ.9'!K13</f>
        <v>0</v>
      </c>
      <c r="X13" s="162">
        <f t="shared" si="10"/>
        <v>0</v>
      </c>
      <c r="Y13" s="163">
        <f>'ПІБ.10'!K13</f>
        <v>0</v>
      </c>
      <c r="Z13" s="162">
        <f t="shared" si="11"/>
        <v>0</v>
      </c>
    </row>
    <row r="14" spans="1:26" ht="18.75">
      <c r="A14" s="181"/>
      <c r="B14" s="123">
        <v>7</v>
      </c>
      <c r="C14" s="115" t="s">
        <v>51</v>
      </c>
      <c r="D14" s="153">
        <v>2</v>
      </c>
      <c r="E14" s="161">
        <f t="shared" si="1"/>
        <v>0</v>
      </c>
      <c r="F14" s="146">
        <f t="shared" si="0"/>
        <v>0</v>
      </c>
      <c r="G14" s="88">
        <f>'ПІБ.1'!K14</f>
        <v>0</v>
      </c>
      <c r="H14" s="162">
        <f t="shared" si="2"/>
        <v>0</v>
      </c>
      <c r="I14" s="163">
        <f>'ПІБ.2'!K14</f>
        <v>0</v>
      </c>
      <c r="J14" s="164">
        <f t="shared" si="3"/>
        <v>0</v>
      </c>
      <c r="K14" s="88">
        <f>'ПІБ.3'!K14</f>
        <v>0</v>
      </c>
      <c r="L14" s="162">
        <f t="shared" si="4"/>
        <v>0</v>
      </c>
      <c r="M14" s="88">
        <f>'ПІБ.4'!K14</f>
        <v>0</v>
      </c>
      <c r="N14" s="162">
        <f t="shared" si="5"/>
        <v>0</v>
      </c>
      <c r="O14" s="163">
        <f>'ПІБ.5'!K14</f>
        <v>0</v>
      </c>
      <c r="P14" s="162">
        <f t="shared" si="6"/>
        <v>0</v>
      </c>
      <c r="Q14" s="163">
        <f>'ПІБ.6'!K14</f>
        <v>0</v>
      </c>
      <c r="R14" s="162">
        <f t="shared" si="7"/>
        <v>0</v>
      </c>
      <c r="S14" s="163">
        <f>'ПІБ.7'!K14</f>
        <v>0</v>
      </c>
      <c r="T14" s="162">
        <f t="shared" si="8"/>
        <v>0</v>
      </c>
      <c r="U14" s="163">
        <f>'ПІБ.8'!K14</f>
        <v>0</v>
      </c>
      <c r="V14" s="162">
        <f t="shared" si="9"/>
        <v>0</v>
      </c>
      <c r="W14" s="163">
        <f>'ПІБ.9'!K14</f>
        <v>0</v>
      </c>
      <c r="X14" s="162">
        <f t="shared" si="10"/>
        <v>0</v>
      </c>
      <c r="Y14" s="163">
        <f>'ПІБ.10'!K14</f>
        <v>0</v>
      </c>
      <c r="Z14" s="162">
        <f t="shared" si="11"/>
        <v>0</v>
      </c>
    </row>
    <row r="15" spans="1:26" ht="18.75">
      <c r="A15" s="181"/>
      <c r="B15" s="123">
        <v>8</v>
      </c>
      <c r="C15" s="115" t="s">
        <v>52</v>
      </c>
      <c r="D15" s="153">
        <v>4</v>
      </c>
      <c r="E15" s="161">
        <f t="shared" si="1"/>
        <v>0</v>
      </c>
      <c r="F15" s="146">
        <f t="shared" si="0"/>
        <v>0</v>
      </c>
      <c r="G15" s="88">
        <f>'ПІБ.1'!K15</f>
        <v>0</v>
      </c>
      <c r="H15" s="162">
        <f t="shared" si="2"/>
        <v>0</v>
      </c>
      <c r="I15" s="163">
        <f>'ПІБ.2'!K15</f>
        <v>0</v>
      </c>
      <c r="J15" s="164">
        <f t="shared" si="3"/>
        <v>0</v>
      </c>
      <c r="K15" s="88">
        <f>'ПІБ.3'!K15</f>
        <v>0</v>
      </c>
      <c r="L15" s="162">
        <f t="shared" si="4"/>
        <v>0</v>
      </c>
      <c r="M15" s="88">
        <f>'ПІБ.4'!K15</f>
        <v>0</v>
      </c>
      <c r="N15" s="162">
        <f t="shared" si="5"/>
        <v>0</v>
      </c>
      <c r="O15" s="163">
        <f>'ПІБ.5'!K15</f>
        <v>0</v>
      </c>
      <c r="P15" s="162">
        <f t="shared" si="6"/>
        <v>0</v>
      </c>
      <c r="Q15" s="163">
        <f>'ПІБ.6'!K15</f>
        <v>0</v>
      </c>
      <c r="R15" s="162">
        <f t="shared" si="7"/>
        <v>0</v>
      </c>
      <c r="S15" s="163">
        <f>'ПІБ.7'!K15</f>
        <v>0</v>
      </c>
      <c r="T15" s="162">
        <f t="shared" si="8"/>
        <v>0</v>
      </c>
      <c r="U15" s="163">
        <f>'ПІБ.8'!K15</f>
        <v>0</v>
      </c>
      <c r="V15" s="162">
        <f t="shared" si="9"/>
        <v>0</v>
      </c>
      <c r="W15" s="163">
        <f>'ПІБ.9'!K15</f>
        <v>0</v>
      </c>
      <c r="X15" s="162">
        <f t="shared" si="10"/>
        <v>0</v>
      </c>
      <c r="Y15" s="163">
        <f>'ПІБ.10'!K15</f>
        <v>0</v>
      </c>
      <c r="Z15" s="162">
        <f t="shared" si="11"/>
        <v>0</v>
      </c>
    </row>
    <row r="16" spans="1:26" ht="18.75">
      <c r="A16" s="181"/>
      <c r="B16" s="123">
        <v>9</v>
      </c>
      <c r="C16" s="115" t="s">
        <v>2</v>
      </c>
      <c r="D16" s="153">
        <v>1</v>
      </c>
      <c r="E16" s="161">
        <f t="shared" si="1"/>
        <v>0</v>
      </c>
      <c r="F16" s="146">
        <f t="shared" si="0"/>
        <v>0</v>
      </c>
      <c r="G16" s="88">
        <f>'ПІБ.1'!K16</f>
        <v>0</v>
      </c>
      <c r="H16" s="162">
        <f t="shared" si="2"/>
        <v>0</v>
      </c>
      <c r="I16" s="163">
        <f>'ПІБ.2'!K16</f>
        <v>0</v>
      </c>
      <c r="J16" s="164">
        <f t="shared" si="3"/>
        <v>0</v>
      </c>
      <c r="K16" s="88">
        <f>'ПІБ.3'!K16</f>
        <v>0</v>
      </c>
      <c r="L16" s="162">
        <f t="shared" si="4"/>
        <v>0</v>
      </c>
      <c r="M16" s="88">
        <f>'ПІБ.4'!K16</f>
        <v>0</v>
      </c>
      <c r="N16" s="162">
        <f t="shared" si="5"/>
        <v>0</v>
      </c>
      <c r="O16" s="163">
        <f>'ПІБ.5'!K16</f>
        <v>0</v>
      </c>
      <c r="P16" s="162">
        <f t="shared" si="6"/>
        <v>0</v>
      </c>
      <c r="Q16" s="163">
        <f>'ПІБ.6'!K16</f>
        <v>0</v>
      </c>
      <c r="R16" s="162">
        <f t="shared" si="7"/>
        <v>0</v>
      </c>
      <c r="S16" s="163">
        <f>'ПІБ.7'!K16</f>
        <v>0</v>
      </c>
      <c r="T16" s="162">
        <f t="shared" si="8"/>
        <v>0</v>
      </c>
      <c r="U16" s="163">
        <f>'ПІБ.8'!K16</f>
        <v>0</v>
      </c>
      <c r="V16" s="162">
        <f t="shared" si="9"/>
        <v>0</v>
      </c>
      <c r="W16" s="163">
        <f>'ПІБ.9'!K16</f>
        <v>0</v>
      </c>
      <c r="X16" s="162">
        <f t="shared" si="10"/>
        <v>0</v>
      </c>
      <c r="Y16" s="163">
        <f>'ПІБ.10'!K16</f>
        <v>0</v>
      </c>
      <c r="Z16" s="162">
        <f t="shared" si="11"/>
        <v>0</v>
      </c>
    </row>
    <row r="17" spans="1:26" ht="21.75" customHeight="1">
      <c r="A17" s="181"/>
      <c r="B17" s="123">
        <v>10</v>
      </c>
      <c r="C17" s="115" t="s">
        <v>53</v>
      </c>
      <c r="D17" s="153">
        <v>2</v>
      </c>
      <c r="E17" s="161">
        <f t="shared" si="1"/>
        <v>0</v>
      </c>
      <c r="F17" s="146">
        <f t="shared" si="0"/>
        <v>0</v>
      </c>
      <c r="G17" s="88">
        <f>'ПІБ.1'!K17</f>
        <v>0</v>
      </c>
      <c r="H17" s="162">
        <f t="shared" si="2"/>
        <v>0</v>
      </c>
      <c r="I17" s="163">
        <f>'ПІБ.2'!K17</f>
        <v>0</v>
      </c>
      <c r="J17" s="164">
        <f t="shared" si="3"/>
        <v>0</v>
      </c>
      <c r="K17" s="88">
        <f>'ПІБ.3'!K17</f>
        <v>0</v>
      </c>
      <c r="L17" s="162">
        <f t="shared" si="4"/>
        <v>0</v>
      </c>
      <c r="M17" s="88">
        <f>'ПІБ.4'!K17</f>
        <v>0</v>
      </c>
      <c r="N17" s="162">
        <f t="shared" si="5"/>
        <v>0</v>
      </c>
      <c r="O17" s="163">
        <f>'ПІБ.5'!K17</f>
        <v>0</v>
      </c>
      <c r="P17" s="162">
        <f t="shared" si="6"/>
        <v>0</v>
      </c>
      <c r="Q17" s="163">
        <f>'ПІБ.6'!K17</f>
        <v>0</v>
      </c>
      <c r="R17" s="162">
        <f t="shared" si="7"/>
        <v>0</v>
      </c>
      <c r="S17" s="163">
        <f>'ПІБ.7'!K17</f>
        <v>0</v>
      </c>
      <c r="T17" s="162">
        <f t="shared" si="8"/>
        <v>0</v>
      </c>
      <c r="U17" s="163">
        <f>'ПІБ.8'!K17</f>
        <v>0</v>
      </c>
      <c r="V17" s="162">
        <f t="shared" si="9"/>
        <v>0</v>
      </c>
      <c r="W17" s="163">
        <f>'ПІБ.9'!K17</f>
        <v>0</v>
      </c>
      <c r="X17" s="162">
        <f t="shared" si="10"/>
        <v>0</v>
      </c>
      <c r="Y17" s="163">
        <f>'ПІБ.10'!K17</f>
        <v>0</v>
      </c>
      <c r="Z17" s="162">
        <f t="shared" si="11"/>
        <v>0</v>
      </c>
    </row>
    <row r="18" spans="1:26" ht="20.25" customHeight="1">
      <c r="A18" s="181"/>
      <c r="B18" s="123">
        <v>11</v>
      </c>
      <c r="C18" s="115" t="s">
        <v>54</v>
      </c>
      <c r="D18" s="153">
        <v>4</v>
      </c>
      <c r="E18" s="161">
        <f t="shared" si="1"/>
        <v>0</v>
      </c>
      <c r="F18" s="146">
        <f t="shared" si="0"/>
        <v>0</v>
      </c>
      <c r="G18" s="88">
        <f>'ПІБ.1'!K18</f>
        <v>0</v>
      </c>
      <c r="H18" s="162">
        <f t="shared" si="2"/>
        <v>0</v>
      </c>
      <c r="I18" s="163">
        <f>'ПІБ.2'!K18</f>
        <v>0</v>
      </c>
      <c r="J18" s="164">
        <f t="shared" si="3"/>
        <v>0</v>
      </c>
      <c r="K18" s="88">
        <f>'ПІБ.3'!K18</f>
        <v>0</v>
      </c>
      <c r="L18" s="162">
        <f t="shared" si="4"/>
        <v>0</v>
      </c>
      <c r="M18" s="88">
        <f>'ПІБ.4'!K18</f>
        <v>0</v>
      </c>
      <c r="N18" s="162">
        <f t="shared" si="5"/>
        <v>0</v>
      </c>
      <c r="O18" s="163">
        <f>'ПІБ.5'!K18</f>
        <v>0</v>
      </c>
      <c r="P18" s="162">
        <f t="shared" si="6"/>
        <v>0</v>
      </c>
      <c r="Q18" s="163">
        <f>'ПІБ.6'!K18</f>
        <v>0</v>
      </c>
      <c r="R18" s="162">
        <f t="shared" si="7"/>
        <v>0</v>
      </c>
      <c r="S18" s="163">
        <f>'ПІБ.7'!K18</f>
        <v>0</v>
      </c>
      <c r="T18" s="162">
        <f t="shared" si="8"/>
        <v>0</v>
      </c>
      <c r="U18" s="163">
        <f>'ПІБ.8'!K18</f>
        <v>0</v>
      </c>
      <c r="V18" s="162">
        <f t="shared" si="9"/>
        <v>0</v>
      </c>
      <c r="W18" s="163">
        <f>'ПІБ.9'!K18</f>
        <v>0</v>
      </c>
      <c r="X18" s="162">
        <f t="shared" si="10"/>
        <v>0</v>
      </c>
      <c r="Y18" s="163">
        <f>'ПІБ.10'!K18</f>
        <v>0</v>
      </c>
      <c r="Z18" s="162">
        <f t="shared" si="11"/>
        <v>0</v>
      </c>
    </row>
    <row r="19" spans="1:26" ht="18.75">
      <c r="A19" s="181"/>
      <c r="B19" s="123">
        <v>12</v>
      </c>
      <c r="C19" s="115" t="s">
        <v>29</v>
      </c>
      <c r="D19" s="153">
        <v>2</v>
      </c>
      <c r="E19" s="161">
        <f t="shared" si="1"/>
        <v>0</v>
      </c>
      <c r="F19" s="146">
        <f t="shared" si="0"/>
        <v>0</v>
      </c>
      <c r="G19" s="88">
        <f>'ПІБ.1'!K19</f>
        <v>0</v>
      </c>
      <c r="H19" s="162">
        <f t="shared" si="2"/>
        <v>0</v>
      </c>
      <c r="I19" s="163">
        <f>'ПІБ.2'!K19</f>
        <v>0</v>
      </c>
      <c r="J19" s="164">
        <f t="shared" si="3"/>
        <v>0</v>
      </c>
      <c r="K19" s="88">
        <f>'ПІБ.3'!K19</f>
        <v>0</v>
      </c>
      <c r="L19" s="162">
        <f t="shared" si="4"/>
        <v>0</v>
      </c>
      <c r="M19" s="88">
        <f>'ПІБ.4'!K19</f>
        <v>0</v>
      </c>
      <c r="N19" s="162">
        <f t="shared" si="5"/>
        <v>0</v>
      </c>
      <c r="O19" s="163">
        <f>'ПІБ.5'!K19</f>
        <v>0</v>
      </c>
      <c r="P19" s="162">
        <f t="shared" si="6"/>
        <v>0</v>
      </c>
      <c r="Q19" s="163">
        <f>'ПІБ.6'!K19</f>
        <v>0</v>
      </c>
      <c r="R19" s="162">
        <f t="shared" si="7"/>
        <v>0</v>
      </c>
      <c r="S19" s="163">
        <f>'ПІБ.7'!K19</f>
        <v>0</v>
      </c>
      <c r="T19" s="162">
        <f t="shared" si="8"/>
        <v>0</v>
      </c>
      <c r="U19" s="163">
        <f>'ПІБ.8'!K19</f>
        <v>0</v>
      </c>
      <c r="V19" s="162">
        <f t="shared" si="9"/>
        <v>0</v>
      </c>
      <c r="W19" s="163">
        <f>'ПІБ.9'!K19</f>
        <v>0</v>
      </c>
      <c r="X19" s="162">
        <f t="shared" si="10"/>
        <v>0</v>
      </c>
      <c r="Y19" s="163">
        <f>'ПІБ.10'!K19</f>
        <v>0</v>
      </c>
      <c r="Z19" s="162">
        <f t="shared" si="11"/>
        <v>0</v>
      </c>
    </row>
    <row r="20" spans="1:26" ht="18.75">
      <c r="A20" s="181"/>
      <c r="B20" s="123">
        <v>13</v>
      </c>
      <c r="C20" s="115" t="s">
        <v>33</v>
      </c>
      <c r="D20" s="153">
        <v>3</v>
      </c>
      <c r="E20" s="161">
        <f t="shared" si="1"/>
        <v>0</v>
      </c>
      <c r="F20" s="146">
        <f t="shared" si="0"/>
        <v>0</v>
      </c>
      <c r="G20" s="88">
        <f>'ПІБ.1'!K20</f>
        <v>0</v>
      </c>
      <c r="H20" s="162">
        <f t="shared" si="2"/>
        <v>0</v>
      </c>
      <c r="I20" s="163">
        <f>'ПІБ.2'!K20</f>
        <v>0</v>
      </c>
      <c r="J20" s="164">
        <f t="shared" si="3"/>
        <v>0</v>
      </c>
      <c r="K20" s="88">
        <f>'ПІБ.3'!K20</f>
        <v>0</v>
      </c>
      <c r="L20" s="162">
        <f t="shared" si="4"/>
        <v>0</v>
      </c>
      <c r="M20" s="88">
        <f>'ПІБ.4'!K20</f>
        <v>0</v>
      </c>
      <c r="N20" s="162">
        <f t="shared" si="5"/>
        <v>0</v>
      </c>
      <c r="O20" s="163">
        <f>'ПІБ.5'!K20</f>
        <v>0</v>
      </c>
      <c r="P20" s="162">
        <f t="shared" si="6"/>
        <v>0</v>
      </c>
      <c r="Q20" s="163">
        <f>'ПІБ.6'!K20</f>
        <v>0</v>
      </c>
      <c r="R20" s="162">
        <f t="shared" si="7"/>
        <v>0</v>
      </c>
      <c r="S20" s="163">
        <f>'ПІБ.7'!K20</f>
        <v>0</v>
      </c>
      <c r="T20" s="162">
        <f t="shared" si="8"/>
        <v>0</v>
      </c>
      <c r="U20" s="163">
        <f>'ПІБ.8'!K20</f>
        <v>0</v>
      </c>
      <c r="V20" s="162">
        <f t="shared" si="9"/>
        <v>0</v>
      </c>
      <c r="W20" s="163">
        <f>'ПІБ.9'!K20</f>
        <v>0</v>
      </c>
      <c r="X20" s="162">
        <f t="shared" si="10"/>
        <v>0</v>
      </c>
      <c r="Y20" s="163">
        <f>'ПІБ.10'!K20</f>
        <v>0</v>
      </c>
      <c r="Z20" s="162">
        <f t="shared" si="11"/>
        <v>0</v>
      </c>
    </row>
    <row r="21" spans="1:26" ht="16.5" customHeight="1">
      <c r="A21" s="181"/>
      <c r="B21" s="123">
        <v>14</v>
      </c>
      <c r="C21" s="115" t="s">
        <v>3</v>
      </c>
      <c r="D21" s="153">
        <v>2</v>
      </c>
      <c r="E21" s="161">
        <f t="shared" si="1"/>
        <v>0</v>
      </c>
      <c r="F21" s="146">
        <f t="shared" si="0"/>
        <v>0</v>
      </c>
      <c r="G21" s="88">
        <f>'ПІБ.1'!K21</f>
        <v>0</v>
      </c>
      <c r="H21" s="162">
        <f t="shared" si="2"/>
        <v>0</v>
      </c>
      <c r="I21" s="163">
        <f>'ПІБ.2'!K21</f>
        <v>0</v>
      </c>
      <c r="J21" s="164">
        <f t="shared" si="3"/>
        <v>0</v>
      </c>
      <c r="K21" s="88">
        <f>'ПІБ.3'!K21</f>
        <v>0</v>
      </c>
      <c r="L21" s="162">
        <f t="shared" si="4"/>
        <v>0</v>
      </c>
      <c r="M21" s="88">
        <f>'ПІБ.4'!K21</f>
        <v>0</v>
      </c>
      <c r="N21" s="162">
        <f t="shared" si="5"/>
        <v>0</v>
      </c>
      <c r="O21" s="163">
        <f>'ПІБ.5'!K21</f>
        <v>0</v>
      </c>
      <c r="P21" s="162">
        <f t="shared" si="6"/>
        <v>0</v>
      </c>
      <c r="Q21" s="163">
        <f>'ПІБ.6'!K21</f>
        <v>0</v>
      </c>
      <c r="R21" s="162">
        <f t="shared" si="7"/>
        <v>0</v>
      </c>
      <c r="S21" s="163">
        <f>'ПІБ.7'!K21</f>
        <v>0</v>
      </c>
      <c r="T21" s="162">
        <f t="shared" si="8"/>
        <v>0</v>
      </c>
      <c r="U21" s="163">
        <f>'ПІБ.8'!K21</f>
        <v>0</v>
      </c>
      <c r="V21" s="162">
        <f t="shared" si="9"/>
        <v>0</v>
      </c>
      <c r="W21" s="163">
        <f>'ПІБ.9'!K21</f>
        <v>0</v>
      </c>
      <c r="X21" s="162">
        <f t="shared" si="10"/>
        <v>0</v>
      </c>
      <c r="Y21" s="163">
        <f>'ПІБ.10'!K21</f>
        <v>0</v>
      </c>
      <c r="Z21" s="162">
        <f t="shared" si="11"/>
        <v>0</v>
      </c>
    </row>
    <row r="22" spans="1:26" ht="18.75">
      <c r="A22" s="181"/>
      <c r="B22" s="123">
        <v>15</v>
      </c>
      <c r="C22" s="116" t="s">
        <v>16</v>
      </c>
      <c r="D22" s="153">
        <v>5</v>
      </c>
      <c r="E22" s="161">
        <f t="shared" si="1"/>
        <v>0</v>
      </c>
      <c r="F22" s="146">
        <f t="shared" si="0"/>
        <v>0</v>
      </c>
      <c r="G22" s="88">
        <f>'ПІБ.1'!K22</f>
        <v>0</v>
      </c>
      <c r="H22" s="162">
        <f t="shared" si="2"/>
        <v>0</v>
      </c>
      <c r="I22" s="163">
        <f>'ПІБ.2'!K22</f>
        <v>0</v>
      </c>
      <c r="J22" s="164">
        <f t="shared" si="3"/>
        <v>0</v>
      </c>
      <c r="K22" s="88">
        <f>'ПІБ.3'!K22</f>
        <v>0</v>
      </c>
      <c r="L22" s="162">
        <f t="shared" si="4"/>
        <v>0</v>
      </c>
      <c r="M22" s="88">
        <f>'ПІБ.4'!K22</f>
        <v>0</v>
      </c>
      <c r="N22" s="162">
        <f t="shared" si="5"/>
        <v>0</v>
      </c>
      <c r="O22" s="163">
        <f>'ПІБ.5'!K22</f>
        <v>0</v>
      </c>
      <c r="P22" s="162">
        <f t="shared" si="6"/>
        <v>0</v>
      </c>
      <c r="Q22" s="163">
        <f>'ПІБ.6'!K22</f>
        <v>0</v>
      </c>
      <c r="R22" s="162">
        <f t="shared" si="7"/>
        <v>0</v>
      </c>
      <c r="S22" s="163">
        <f>'ПІБ.7'!K22</f>
        <v>0</v>
      </c>
      <c r="T22" s="162">
        <f t="shared" si="8"/>
        <v>0</v>
      </c>
      <c r="U22" s="163">
        <f>'ПІБ.8'!K22</f>
        <v>0</v>
      </c>
      <c r="V22" s="162">
        <f t="shared" si="9"/>
        <v>0</v>
      </c>
      <c r="W22" s="163">
        <f>'ПІБ.9'!K22</f>
        <v>0</v>
      </c>
      <c r="X22" s="162">
        <f t="shared" si="10"/>
        <v>0</v>
      </c>
      <c r="Y22" s="163">
        <f>'ПІБ.10'!K22</f>
        <v>0</v>
      </c>
      <c r="Z22" s="162">
        <f t="shared" si="11"/>
        <v>0</v>
      </c>
    </row>
    <row r="23" spans="1:26" ht="63">
      <c r="A23" s="181"/>
      <c r="B23" s="123">
        <v>16</v>
      </c>
      <c r="C23" s="115" t="s">
        <v>55</v>
      </c>
      <c r="D23" s="153">
        <v>3</v>
      </c>
      <c r="E23" s="161">
        <f t="shared" si="1"/>
        <v>0</v>
      </c>
      <c r="F23" s="146">
        <f t="shared" si="0"/>
        <v>0</v>
      </c>
      <c r="G23" s="88">
        <f>'ПІБ.1'!K23</f>
        <v>0</v>
      </c>
      <c r="H23" s="162">
        <f t="shared" si="2"/>
        <v>0</v>
      </c>
      <c r="I23" s="163">
        <f>'ПІБ.2'!K23</f>
        <v>0</v>
      </c>
      <c r="J23" s="164">
        <f t="shared" si="3"/>
        <v>0</v>
      </c>
      <c r="K23" s="88">
        <f>'ПІБ.3'!K23</f>
        <v>0</v>
      </c>
      <c r="L23" s="162">
        <f t="shared" si="4"/>
        <v>0</v>
      </c>
      <c r="M23" s="88">
        <f>'ПІБ.4'!K23</f>
        <v>0</v>
      </c>
      <c r="N23" s="162">
        <f t="shared" si="5"/>
        <v>0</v>
      </c>
      <c r="O23" s="163">
        <f>'ПІБ.5'!K23</f>
        <v>0</v>
      </c>
      <c r="P23" s="162">
        <f t="shared" si="6"/>
        <v>0</v>
      </c>
      <c r="Q23" s="163">
        <f>'ПІБ.6'!K23</f>
        <v>0</v>
      </c>
      <c r="R23" s="162">
        <f t="shared" si="7"/>
        <v>0</v>
      </c>
      <c r="S23" s="163">
        <f>'ПІБ.7'!K23</f>
        <v>0</v>
      </c>
      <c r="T23" s="162">
        <f t="shared" si="8"/>
        <v>0</v>
      </c>
      <c r="U23" s="163">
        <f>'ПІБ.8'!K23</f>
        <v>0</v>
      </c>
      <c r="V23" s="162">
        <f t="shared" si="9"/>
        <v>0</v>
      </c>
      <c r="W23" s="163">
        <f>'ПІБ.9'!K23</f>
        <v>0</v>
      </c>
      <c r="X23" s="162">
        <f t="shared" si="10"/>
        <v>0</v>
      </c>
      <c r="Y23" s="163">
        <f>'ПІБ.10'!K23</f>
        <v>0</v>
      </c>
      <c r="Z23" s="162">
        <f t="shared" si="11"/>
        <v>0</v>
      </c>
    </row>
    <row r="24" spans="1:26" ht="63">
      <c r="A24" s="181"/>
      <c r="B24" s="123">
        <v>17</v>
      </c>
      <c r="C24" s="115" t="s">
        <v>56</v>
      </c>
      <c r="D24" s="153">
        <v>5</v>
      </c>
      <c r="E24" s="161">
        <f t="shared" si="1"/>
        <v>0</v>
      </c>
      <c r="F24" s="146">
        <f t="shared" si="0"/>
        <v>0</v>
      </c>
      <c r="G24" s="88">
        <f>'ПІБ.1'!K24</f>
        <v>0</v>
      </c>
      <c r="H24" s="162">
        <f t="shared" si="2"/>
        <v>0</v>
      </c>
      <c r="I24" s="163">
        <f>'ПІБ.2'!K24</f>
        <v>0</v>
      </c>
      <c r="J24" s="164">
        <f t="shared" si="3"/>
        <v>0</v>
      </c>
      <c r="K24" s="88">
        <f>'ПІБ.3'!K24</f>
        <v>0</v>
      </c>
      <c r="L24" s="162">
        <f t="shared" si="4"/>
        <v>0</v>
      </c>
      <c r="M24" s="88">
        <f>'ПІБ.4'!K24</f>
        <v>0</v>
      </c>
      <c r="N24" s="162">
        <f t="shared" si="5"/>
        <v>0</v>
      </c>
      <c r="O24" s="163">
        <f>'ПІБ.5'!K24</f>
        <v>0</v>
      </c>
      <c r="P24" s="162">
        <f t="shared" si="6"/>
        <v>0</v>
      </c>
      <c r="Q24" s="163">
        <f>'ПІБ.6'!K24</f>
        <v>0</v>
      </c>
      <c r="R24" s="162">
        <f t="shared" si="7"/>
        <v>0</v>
      </c>
      <c r="S24" s="163">
        <f>'ПІБ.7'!K24</f>
        <v>0</v>
      </c>
      <c r="T24" s="162">
        <f t="shared" si="8"/>
        <v>0</v>
      </c>
      <c r="U24" s="163">
        <f>'ПІБ.8'!K24</f>
        <v>0</v>
      </c>
      <c r="V24" s="162">
        <f t="shared" si="9"/>
        <v>0</v>
      </c>
      <c r="W24" s="163">
        <f>'ПІБ.9'!K24</f>
        <v>0</v>
      </c>
      <c r="X24" s="162">
        <f t="shared" si="10"/>
        <v>0</v>
      </c>
      <c r="Y24" s="163">
        <f>'ПІБ.10'!K24</f>
        <v>0</v>
      </c>
      <c r="Z24" s="162">
        <f t="shared" si="11"/>
        <v>0</v>
      </c>
    </row>
    <row r="25" spans="1:26" ht="21.75" customHeight="1">
      <c r="A25" s="181"/>
      <c r="B25" s="123">
        <v>18</v>
      </c>
      <c r="C25" s="115" t="s">
        <v>17</v>
      </c>
      <c r="D25" s="153">
        <v>2</v>
      </c>
      <c r="E25" s="161">
        <f t="shared" si="1"/>
        <v>0</v>
      </c>
      <c r="F25" s="146">
        <f t="shared" si="0"/>
        <v>0</v>
      </c>
      <c r="G25" s="88">
        <f>'ПІБ.1'!K25</f>
        <v>0</v>
      </c>
      <c r="H25" s="162">
        <f t="shared" si="2"/>
        <v>0</v>
      </c>
      <c r="I25" s="163">
        <f>'ПІБ.2'!K25</f>
        <v>0</v>
      </c>
      <c r="J25" s="164">
        <f t="shared" si="3"/>
        <v>0</v>
      </c>
      <c r="K25" s="88">
        <f>'ПІБ.3'!K25</f>
        <v>0</v>
      </c>
      <c r="L25" s="162">
        <f t="shared" si="4"/>
        <v>0</v>
      </c>
      <c r="M25" s="88">
        <f>'ПІБ.4'!K25</f>
        <v>0</v>
      </c>
      <c r="N25" s="162">
        <f t="shared" si="5"/>
        <v>0</v>
      </c>
      <c r="O25" s="163">
        <f>'ПІБ.5'!K25</f>
        <v>0</v>
      </c>
      <c r="P25" s="162">
        <f t="shared" si="6"/>
        <v>0</v>
      </c>
      <c r="Q25" s="163">
        <f>'ПІБ.6'!K25</f>
        <v>0</v>
      </c>
      <c r="R25" s="162">
        <f t="shared" si="7"/>
        <v>0</v>
      </c>
      <c r="S25" s="163">
        <f>'ПІБ.7'!K25</f>
        <v>0</v>
      </c>
      <c r="T25" s="162">
        <f t="shared" si="8"/>
        <v>0</v>
      </c>
      <c r="U25" s="163">
        <f>'ПІБ.8'!K25</f>
        <v>0</v>
      </c>
      <c r="V25" s="162">
        <f t="shared" si="9"/>
        <v>0</v>
      </c>
      <c r="W25" s="163">
        <f>'ПІБ.9'!K25</f>
        <v>0</v>
      </c>
      <c r="X25" s="162">
        <f t="shared" si="10"/>
        <v>0</v>
      </c>
      <c r="Y25" s="163">
        <f>'ПІБ.10'!K25</f>
        <v>0</v>
      </c>
      <c r="Z25" s="162">
        <f t="shared" si="11"/>
        <v>0</v>
      </c>
    </row>
    <row r="26" spans="1:26" ht="31.5">
      <c r="A26" s="181"/>
      <c r="B26" s="123">
        <v>19</v>
      </c>
      <c r="C26" s="115" t="s">
        <v>57</v>
      </c>
      <c r="D26" s="153">
        <v>0.5</v>
      </c>
      <c r="E26" s="161">
        <f t="shared" si="1"/>
        <v>0</v>
      </c>
      <c r="F26" s="146">
        <f t="shared" si="0"/>
        <v>0</v>
      </c>
      <c r="G26" s="88">
        <f>'ПІБ.1'!K26</f>
        <v>0</v>
      </c>
      <c r="H26" s="162">
        <f t="shared" si="2"/>
        <v>0</v>
      </c>
      <c r="I26" s="163">
        <f>'ПІБ.2'!K26</f>
        <v>0</v>
      </c>
      <c r="J26" s="164">
        <f t="shared" si="3"/>
        <v>0</v>
      </c>
      <c r="K26" s="88">
        <f>'ПІБ.3'!K26</f>
        <v>0</v>
      </c>
      <c r="L26" s="162">
        <f t="shared" si="4"/>
        <v>0</v>
      </c>
      <c r="M26" s="88">
        <f>'ПІБ.4'!K26</f>
        <v>0</v>
      </c>
      <c r="N26" s="162">
        <f t="shared" si="5"/>
        <v>0</v>
      </c>
      <c r="O26" s="163">
        <f>'ПІБ.5'!K26</f>
        <v>0</v>
      </c>
      <c r="P26" s="162">
        <f t="shared" si="6"/>
        <v>0</v>
      </c>
      <c r="Q26" s="163">
        <f>'ПІБ.6'!K26</f>
        <v>0</v>
      </c>
      <c r="R26" s="162">
        <f t="shared" si="7"/>
        <v>0</v>
      </c>
      <c r="S26" s="163">
        <f>'ПІБ.7'!K26</f>
        <v>0</v>
      </c>
      <c r="T26" s="162">
        <f t="shared" si="8"/>
        <v>0</v>
      </c>
      <c r="U26" s="163">
        <f>'ПІБ.8'!K26</f>
        <v>0</v>
      </c>
      <c r="V26" s="162">
        <f t="shared" si="9"/>
        <v>0</v>
      </c>
      <c r="W26" s="163">
        <f>'ПІБ.9'!K26</f>
        <v>0</v>
      </c>
      <c r="X26" s="162">
        <f t="shared" si="10"/>
        <v>0</v>
      </c>
      <c r="Y26" s="163">
        <f>'ПІБ.10'!K26</f>
        <v>0</v>
      </c>
      <c r="Z26" s="162">
        <f t="shared" si="11"/>
        <v>0</v>
      </c>
    </row>
    <row r="27" spans="1:26" ht="32.25" thickBot="1">
      <c r="A27" s="181"/>
      <c r="B27" s="123">
        <v>20</v>
      </c>
      <c r="C27" s="115" t="s">
        <v>58</v>
      </c>
      <c r="D27" s="154">
        <v>1.5</v>
      </c>
      <c r="E27" s="161">
        <f t="shared" si="1"/>
        <v>0</v>
      </c>
      <c r="F27" s="146">
        <f t="shared" si="0"/>
        <v>0</v>
      </c>
      <c r="G27" s="88">
        <f>'ПІБ.1'!K27</f>
        <v>0</v>
      </c>
      <c r="H27" s="162">
        <f t="shared" si="2"/>
        <v>0</v>
      </c>
      <c r="I27" s="163">
        <f>'ПІБ.2'!K27</f>
        <v>0</v>
      </c>
      <c r="J27" s="164">
        <f t="shared" si="3"/>
        <v>0</v>
      </c>
      <c r="K27" s="88">
        <f>'ПІБ.3'!K27</f>
        <v>0</v>
      </c>
      <c r="L27" s="162">
        <f t="shared" si="4"/>
        <v>0</v>
      </c>
      <c r="M27" s="88">
        <f>'ПІБ.4'!K27</f>
        <v>0</v>
      </c>
      <c r="N27" s="162">
        <f t="shared" si="5"/>
        <v>0</v>
      </c>
      <c r="O27" s="163">
        <f>'ПІБ.5'!K27</f>
        <v>0</v>
      </c>
      <c r="P27" s="162">
        <f t="shared" si="6"/>
        <v>0</v>
      </c>
      <c r="Q27" s="163">
        <f>'ПІБ.6'!K27</f>
        <v>0</v>
      </c>
      <c r="R27" s="162">
        <f t="shared" si="7"/>
        <v>0</v>
      </c>
      <c r="S27" s="163">
        <f>'ПІБ.7'!K27</f>
        <v>0</v>
      </c>
      <c r="T27" s="162">
        <f t="shared" si="8"/>
        <v>0</v>
      </c>
      <c r="U27" s="163">
        <f>'ПІБ.8'!K27</f>
        <v>0</v>
      </c>
      <c r="V27" s="162">
        <f t="shared" si="9"/>
        <v>0</v>
      </c>
      <c r="W27" s="163">
        <f>'ПІБ.9'!K27</f>
        <v>0</v>
      </c>
      <c r="X27" s="162">
        <f t="shared" si="10"/>
        <v>0</v>
      </c>
      <c r="Y27" s="163">
        <f>'ПІБ.10'!K27</f>
        <v>0</v>
      </c>
      <c r="Z27" s="162">
        <f t="shared" si="11"/>
        <v>0</v>
      </c>
    </row>
    <row r="28" spans="1:26" ht="32.25" thickBot="1">
      <c r="A28" s="181"/>
      <c r="B28" s="123">
        <v>21</v>
      </c>
      <c r="C28" s="115" t="s">
        <v>59</v>
      </c>
      <c r="D28" s="155">
        <v>1.5</v>
      </c>
      <c r="E28" s="161">
        <f t="shared" si="1"/>
        <v>0</v>
      </c>
      <c r="F28" s="146">
        <f t="shared" si="0"/>
        <v>0</v>
      </c>
      <c r="G28" s="88">
        <f>'ПІБ.1'!K28</f>
        <v>0</v>
      </c>
      <c r="H28" s="162">
        <f t="shared" si="2"/>
        <v>0</v>
      </c>
      <c r="I28" s="163">
        <f>'ПІБ.2'!K28</f>
        <v>0</v>
      </c>
      <c r="J28" s="164">
        <f t="shared" si="3"/>
        <v>0</v>
      </c>
      <c r="K28" s="88">
        <f>'ПІБ.3'!K28</f>
        <v>0</v>
      </c>
      <c r="L28" s="162">
        <f t="shared" si="4"/>
        <v>0</v>
      </c>
      <c r="M28" s="88">
        <f>'ПІБ.4'!K28</f>
        <v>0</v>
      </c>
      <c r="N28" s="162">
        <f t="shared" si="5"/>
        <v>0</v>
      </c>
      <c r="O28" s="163">
        <f>'ПІБ.5'!K28</f>
        <v>0</v>
      </c>
      <c r="P28" s="162">
        <f t="shared" si="6"/>
        <v>0</v>
      </c>
      <c r="Q28" s="163">
        <f>'ПІБ.6'!K28</f>
        <v>0</v>
      </c>
      <c r="R28" s="162">
        <f t="shared" si="7"/>
        <v>0</v>
      </c>
      <c r="S28" s="163">
        <f>'ПІБ.7'!K28</f>
        <v>0</v>
      </c>
      <c r="T28" s="162">
        <f t="shared" si="8"/>
        <v>0</v>
      </c>
      <c r="U28" s="163">
        <f>'ПІБ.8'!K28</f>
        <v>0</v>
      </c>
      <c r="V28" s="162">
        <f t="shared" si="9"/>
        <v>0</v>
      </c>
      <c r="W28" s="163">
        <f>'ПІБ.9'!K28</f>
        <v>0</v>
      </c>
      <c r="X28" s="162">
        <f t="shared" si="10"/>
        <v>0</v>
      </c>
      <c r="Y28" s="163">
        <f>'ПІБ.10'!K28</f>
        <v>0</v>
      </c>
      <c r="Z28" s="162">
        <f t="shared" si="11"/>
        <v>0</v>
      </c>
    </row>
    <row r="29" spans="1:26" ht="18.75">
      <c r="A29" s="181"/>
      <c r="B29" s="123">
        <v>22</v>
      </c>
      <c r="C29" s="115" t="s">
        <v>4</v>
      </c>
      <c r="D29" s="152">
        <v>1</v>
      </c>
      <c r="E29" s="161">
        <f t="shared" si="1"/>
        <v>0</v>
      </c>
      <c r="F29" s="146">
        <f t="shared" si="0"/>
        <v>0</v>
      </c>
      <c r="G29" s="88">
        <f>'ПІБ.1'!K29</f>
        <v>0</v>
      </c>
      <c r="H29" s="162">
        <f t="shared" si="2"/>
        <v>0</v>
      </c>
      <c r="I29" s="163">
        <f>'ПІБ.2'!K29</f>
        <v>0</v>
      </c>
      <c r="J29" s="164">
        <f t="shared" si="3"/>
        <v>0</v>
      </c>
      <c r="K29" s="88">
        <f>'ПІБ.3'!K29</f>
        <v>0</v>
      </c>
      <c r="L29" s="162">
        <f t="shared" si="4"/>
        <v>0</v>
      </c>
      <c r="M29" s="88">
        <f>'ПІБ.4'!K29</f>
        <v>0</v>
      </c>
      <c r="N29" s="162">
        <f t="shared" si="5"/>
        <v>0</v>
      </c>
      <c r="O29" s="163">
        <f>'ПІБ.5'!K29</f>
        <v>0</v>
      </c>
      <c r="P29" s="162">
        <f t="shared" si="6"/>
        <v>0</v>
      </c>
      <c r="Q29" s="163">
        <f>'ПІБ.6'!K29</f>
        <v>0</v>
      </c>
      <c r="R29" s="162">
        <f t="shared" si="7"/>
        <v>0</v>
      </c>
      <c r="S29" s="163">
        <f>'ПІБ.7'!K29</f>
        <v>0</v>
      </c>
      <c r="T29" s="162">
        <f t="shared" si="8"/>
        <v>0</v>
      </c>
      <c r="U29" s="163">
        <f>'ПІБ.8'!K29</f>
        <v>0</v>
      </c>
      <c r="V29" s="162">
        <f t="shared" si="9"/>
        <v>0</v>
      </c>
      <c r="W29" s="163">
        <f>'ПІБ.9'!K29</f>
        <v>0</v>
      </c>
      <c r="X29" s="162">
        <f t="shared" si="10"/>
        <v>0</v>
      </c>
      <c r="Y29" s="163">
        <f>'ПІБ.10'!K29</f>
        <v>0</v>
      </c>
      <c r="Z29" s="162">
        <f t="shared" si="11"/>
        <v>0</v>
      </c>
    </row>
    <row r="30" spans="1:26" ht="31.5">
      <c r="A30" s="181"/>
      <c r="B30" s="123">
        <v>23</v>
      </c>
      <c r="C30" s="115" t="s">
        <v>60</v>
      </c>
      <c r="D30" s="153">
        <v>3</v>
      </c>
      <c r="E30" s="161">
        <f t="shared" si="1"/>
        <v>0</v>
      </c>
      <c r="F30" s="146">
        <f t="shared" si="0"/>
        <v>0</v>
      </c>
      <c r="G30" s="88">
        <f>'ПІБ.1'!K30</f>
        <v>0</v>
      </c>
      <c r="H30" s="162">
        <f t="shared" si="2"/>
        <v>0</v>
      </c>
      <c r="I30" s="163">
        <f>'ПІБ.2'!K30</f>
        <v>0</v>
      </c>
      <c r="J30" s="164">
        <f t="shared" si="3"/>
        <v>0</v>
      </c>
      <c r="K30" s="88">
        <f>'ПІБ.3'!K30</f>
        <v>0</v>
      </c>
      <c r="L30" s="162">
        <f t="shared" si="4"/>
        <v>0</v>
      </c>
      <c r="M30" s="88">
        <f>'ПІБ.4'!K30</f>
        <v>0</v>
      </c>
      <c r="N30" s="162">
        <f t="shared" si="5"/>
        <v>0</v>
      </c>
      <c r="O30" s="163">
        <f>'ПІБ.5'!K30</f>
        <v>0</v>
      </c>
      <c r="P30" s="162">
        <f t="shared" si="6"/>
        <v>0</v>
      </c>
      <c r="Q30" s="163">
        <f>'ПІБ.6'!K30</f>
        <v>0</v>
      </c>
      <c r="R30" s="162">
        <f t="shared" si="7"/>
        <v>0</v>
      </c>
      <c r="S30" s="163">
        <f>'ПІБ.7'!K30</f>
        <v>0</v>
      </c>
      <c r="T30" s="162">
        <f t="shared" si="8"/>
        <v>0</v>
      </c>
      <c r="U30" s="163">
        <f>'ПІБ.8'!K30</f>
        <v>0</v>
      </c>
      <c r="V30" s="162">
        <f t="shared" si="9"/>
        <v>0</v>
      </c>
      <c r="W30" s="163">
        <f>'ПІБ.9'!K30</f>
        <v>0</v>
      </c>
      <c r="X30" s="162">
        <f t="shared" si="10"/>
        <v>0</v>
      </c>
      <c r="Y30" s="163">
        <f>'ПІБ.10'!K30</f>
        <v>0</v>
      </c>
      <c r="Z30" s="162">
        <f t="shared" si="11"/>
        <v>0</v>
      </c>
    </row>
    <row r="31" spans="1:26" ht="47.25">
      <c r="A31" s="181"/>
      <c r="B31" s="123">
        <v>24</v>
      </c>
      <c r="C31" s="115" t="s">
        <v>26</v>
      </c>
      <c r="D31" s="153">
        <v>1</v>
      </c>
      <c r="E31" s="161">
        <f t="shared" si="1"/>
        <v>0</v>
      </c>
      <c r="F31" s="146">
        <f t="shared" si="0"/>
        <v>0</v>
      </c>
      <c r="G31" s="88">
        <f>'ПІБ.1'!K31</f>
        <v>0</v>
      </c>
      <c r="H31" s="162">
        <f t="shared" si="2"/>
        <v>0</v>
      </c>
      <c r="I31" s="163">
        <f>'ПІБ.2'!K31</f>
        <v>0</v>
      </c>
      <c r="J31" s="164">
        <f t="shared" si="3"/>
        <v>0</v>
      </c>
      <c r="K31" s="88">
        <f>'ПІБ.3'!K31</f>
        <v>0</v>
      </c>
      <c r="L31" s="162">
        <f t="shared" si="4"/>
        <v>0</v>
      </c>
      <c r="M31" s="88">
        <f>'ПІБ.4'!K31</f>
        <v>0</v>
      </c>
      <c r="N31" s="162">
        <f t="shared" si="5"/>
        <v>0</v>
      </c>
      <c r="O31" s="163">
        <f>'ПІБ.5'!K31</f>
        <v>0</v>
      </c>
      <c r="P31" s="162">
        <f t="shared" si="6"/>
        <v>0</v>
      </c>
      <c r="Q31" s="163">
        <f>'ПІБ.6'!K31</f>
        <v>0</v>
      </c>
      <c r="R31" s="162">
        <f t="shared" si="7"/>
        <v>0</v>
      </c>
      <c r="S31" s="163">
        <f>'ПІБ.7'!K31</f>
        <v>0</v>
      </c>
      <c r="T31" s="162">
        <f t="shared" si="8"/>
        <v>0</v>
      </c>
      <c r="U31" s="163">
        <f>'ПІБ.8'!K31</f>
        <v>0</v>
      </c>
      <c r="V31" s="162">
        <f t="shared" si="9"/>
        <v>0</v>
      </c>
      <c r="W31" s="163">
        <f>'ПІБ.9'!K31</f>
        <v>0</v>
      </c>
      <c r="X31" s="162">
        <f t="shared" si="10"/>
        <v>0</v>
      </c>
      <c r="Y31" s="163">
        <f>'ПІБ.10'!K31</f>
        <v>0</v>
      </c>
      <c r="Z31" s="162">
        <f t="shared" si="11"/>
        <v>0</v>
      </c>
    </row>
    <row r="32" spans="1:26" ht="47.25">
      <c r="A32" s="181"/>
      <c r="B32" s="123">
        <v>25</v>
      </c>
      <c r="C32" s="115" t="s">
        <v>27</v>
      </c>
      <c r="D32" s="153">
        <v>1</v>
      </c>
      <c r="E32" s="161">
        <f t="shared" si="1"/>
        <v>0</v>
      </c>
      <c r="F32" s="146">
        <f t="shared" si="0"/>
        <v>0</v>
      </c>
      <c r="G32" s="88">
        <f>'ПІБ.1'!K32</f>
        <v>0</v>
      </c>
      <c r="H32" s="162">
        <f t="shared" si="2"/>
        <v>0</v>
      </c>
      <c r="I32" s="163">
        <f>'ПІБ.2'!K32</f>
        <v>0</v>
      </c>
      <c r="J32" s="164">
        <f t="shared" si="3"/>
        <v>0</v>
      </c>
      <c r="K32" s="88">
        <f>'ПІБ.3'!K32</f>
        <v>0</v>
      </c>
      <c r="L32" s="162">
        <f t="shared" si="4"/>
        <v>0</v>
      </c>
      <c r="M32" s="88">
        <f>'ПІБ.4'!K32</f>
        <v>0</v>
      </c>
      <c r="N32" s="162">
        <f t="shared" si="5"/>
        <v>0</v>
      </c>
      <c r="O32" s="163">
        <f>'ПІБ.5'!K32</f>
        <v>0</v>
      </c>
      <c r="P32" s="162">
        <f t="shared" si="6"/>
        <v>0</v>
      </c>
      <c r="Q32" s="163">
        <f>'ПІБ.6'!K32</f>
        <v>0</v>
      </c>
      <c r="R32" s="162">
        <f t="shared" si="7"/>
        <v>0</v>
      </c>
      <c r="S32" s="163">
        <f>'ПІБ.7'!K32</f>
        <v>0</v>
      </c>
      <c r="T32" s="162">
        <f t="shared" si="8"/>
        <v>0</v>
      </c>
      <c r="U32" s="163">
        <f>'ПІБ.8'!K32</f>
        <v>0</v>
      </c>
      <c r="V32" s="162">
        <f t="shared" si="9"/>
        <v>0</v>
      </c>
      <c r="W32" s="163">
        <f>'ПІБ.9'!K32</f>
        <v>0</v>
      </c>
      <c r="X32" s="162">
        <f t="shared" si="10"/>
        <v>0</v>
      </c>
      <c r="Y32" s="163">
        <f>'ПІБ.10'!K32</f>
        <v>0</v>
      </c>
      <c r="Z32" s="162">
        <f t="shared" si="11"/>
        <v>0</v>
      </c>
    </row>
    <row r="33" spans="1:26" ht="31.5">
      <c r="A33" s="181"/>
      <c r="B33" s="123">
        <v>26</v>
      </c>
      <c r="C33" s="115" t="s">
        <v>11</v>
      </c>
      <c r="D33" s="153">
        <v>10</v>
      </c>
      <c r="E33" s="161">
        <f t="shared" si="1"/>
        <v>0</v>
      </c>
      <c r="F33" s="146">
        <f t="shared" si="0"/>
        <v>0</v>
      </c>
      <c r="G33" s="88">
        <f>'ПІБ.1'!K33</f>
        <v>0</v>
      </c>
      <c r="H33" s="162">
        <f t="shared" si="2"/>
        <v>0</v>
      </c>
      <c r="I33" s="163">
        <f>'ПІБ.2'!K33</f>
        <v>0</v>
      </c>
      <c r="J33" s="164">
        <f t="shared" si="3"/>
        <v>0</v>
      </c>
      <c r="K33" s="88">
        <f>'ПІБ.3'!K33</f>
        <v>0</v>
      </c>
      <c r="L33" s="162">
        <f t="shared" si="4"/>
        <v>0</v>
      </c>
      <c r="M33" s="88">
        <f>'ПІБ.4'!K33</f>
        <v>0</v>
      </c>
      <c r="N33" s="162">
        <f t="shared" si="5"/>
        <v>0</v>
      </c>
      <c r="O33" s="163">
        <f>'ПІБ.5'!K33</f>
        <v>0</v>
      </c>
      <c r="P33" s="162">
        <f t="shared" si="6"/>
        <v>0</v>
      </c>
      <c r="Q33" s="163">
        <f>'ПІБ.6'!K33</f>
        <v>0</v>
      </c>
      <c r="R33" s="162">
        <f t="shared" si="7"/>
        <v>0</v>
      </c>
      <c r="S33" s="163">
        <f>'ПІБ.7'!K33</f>
        <v>0</v>
      </c>
      <c r="T33" s="162">
        <f t="shared" si="8"/>
        <v>0</v>
      </c>
      <c r="U33" s="163">
        <f>'ПІБ.8'!K33</f>
        <v>0</v>
      </c>
      <c r="V33" s="162">
        <f t="shared" si="9"/>
        <v>0</v>
      </c>
      <c r="W33" s="163">
        <f>'ПІБ.9'!K33</f>
        <v>0</v>
      </c>
      <c r="X33" s="162">
        <f t="shared" si="10"/>
        <v>0</v>
      </c>
      <c r="Y33" s="163">
        <f>'ПІБ.10'!K33</f>
        <v>0</v>
      </c>
      <c r="Z33" s="162">
        <f t="shared" si="11"/>
        <v>0</v>
      </c>
    </row>
    <row r="34" spans="1:26" ht="22.5" customHeight="1">
      <c r="A34" s="181"/>
      <c r="B34" s="123">
        <v>27</v>
      </c>
      <c r="C34" s="115" t="s">
        <v>18</v>
      </c>
      <c r="D34" s="153">
        <v>10</v>
      </c>
      <c r="E34" s="161">
        <f t="shared" si="1"/>
        <v>0</v>
      </c>
      <c r="F34" s="146">
        <f t="shared" si="0"/>
        <v>0</v>
      </c>
      <c r="G34" s="88">
        <f>'ПІБ.1'!K34</f>
        <v>0</v>
      </c>
      <c r="H34" s="162">
        <f t="shared" si="2"/>
        <v>0</v>
      </c>
      <c r="I34" s="163">
        <f>'ПІБ.2'!K34</f>
        <v>0</v>
      </c>
      <c r="J34" s="164">
        <f t="shared" si="3"/>
        <v>0</v>
      </c>
      <c r="K34" s="88">
        <f>'ПІБ.3'!K34</f>
        <v>0</v>
      </c>
      <c r="L34" s="162">
        <f t="shared" si="4"/>
        <v>0</v>
      </c>
      <c r="M34" s="88">
        <f>'ПІБ.4'!K34</f>
        <v>0</v>
      </c>
      <c r="N34" s="162">
        <f t="shared" si="5"/>
        <v>0</v>
      </c>
      <c r="O34" s="163">
        <f>'ПІБ.5'!K34</f>
        <v>0</v>
      </c>
      <c r="P34" s="162">
        <f t="shared" si="6"/>
        <v>0</v>
      </c>
      <c r="Q34" s="163">
        <f>'ПІБ.6'!K34</f>
        <v>0</v>
      </c>
      <c r="R34" s="162">
        <f t="shared" si="7"/>
        <v>0</v>
      </c>
      <c r="S34" s="163">
        <f>'ПІБ.7'!K34</f>
        <v>0</v>
      </c>
      <c r="T34" s="162">
        <f t="shared" si="8"/>
        <v>0</v>
      </c>
      <c r="U34" s="163">
        <f>'ПІБ.8'!K34</f>
        <v>0</v>
      </c>
      <c r="V34" s="162">
        <f t="shared" si="9"/>
        <v>0</v>
      </c>
      <c r="W34" s="163">
        <f>'ПІБ.9'!K34</f>
        <v>0</v>
      </c>
      <c r="X34" s="162">
        <f t="shared" si="10"/>
        <v>0</v>
      </c>
      <c r="Y34" s="163">
        <f>'ПІБ.10'!K34</f>
        <v>0</v>
      </c>
      <c r="Z34" s="162">
        <f t="shared" si="11"/>
        <v>0</v>
      </c>
    </row>
    <row r="35" spans="1:26" ht="18.75">
      <c r="A35" s="181"/>
      <c r="B35" s="123">
        <v>28</v>
      </c>
      <c r="C35" s="115" t="s">
        <v>19</v>
      </c>
      <c r="D35" s="153">
        <v>10</v>
      </c>
      <c r="E35" s="161">
        <f t="shared" si="1"/>
        <v>0</v>
      </c>
      <c r="F35" s="146">
        <f t="shared" si="0"/>
        <v>0</v>
      </c>
      <c r="G35" s="88">
        <f>'ПІБ.1'!K35</f>
        <v>0</v>
      </c>
      <c r="H35" s="162">
        <f t="shared" si="2"/>
        <v>0</v>
      </c>
      <c r="I35" s="163">
        <f>'ПІБ.2'!K35</f>
        <v>0</v>
      </c>
      <c r="J35" s="164">
        <f t="shared" si="3"/>
        <v>0</v>
      </c>
      <c r="K35" s="88">
        <f>'ПІБ.3'!K35</f>
        <v>0</v>
      </c>
      <c r="L35" s="162">
        <f t="shared" si="4"/>
        <v>0</v>
      </c>
      <c r="M35" s="88">
        <f>'ПІБ.4'!K35</f>
        <v>0</v>
      </c>
      <c r="N35" s="162">
        <f t="shared" si="5"/>
        <v>0</v>
      </c>
      <c r="O35" s="163">
        <f>'ПІБ.5'!K35</f>
        <v>0</v>
      </c>
      <c r="P35" s="162">
        <f t="shared" si="6"/>
        <v>0</v>
      </c>
      <c r="Q35" s="163">
        <f>'ПІБ.6'!K35</f>
        <v>0</v>
      </c>
      <c r="R35" s="162">
        <f t="shared" si="7"/>
        <v>0</v>
      </c>
      <c r="S35" s="163">
        <f>'ПІБ.7'!K35</f>
        <v>0</v>
      </c>
      <c r="T35" s="162">
        <f t="shared" si="8"/>
        <v>0</v>
      </c>
      <c r="U35" s="163">
        <f>'ПІБ.8'!K35</f>
        <v>0</v>
      </c>
      <c r="V35" s="162">
        <f t="shared" si="9"/>
        <v>0</v>
      </c>
      <c r="W35" s="163">
        <f>'ПІБ.9'!K35</f>
        <v>0</v>
      </c>
      <c r="X35" s="162">
        <f t="shared" si="10"/>
        <v>0</v>
      </c>
      <c r="Y35" s="163">
        <f>'ПІБ.10'!K35</f>
        <v>0</v>
      </c>
      <c r="Z35" s="162">
        <f t="shared" si="11"/>
        <v>0</v>
      </c>
    </row>
    <row r="36" spans="1:26" ht="18.75">
      <c r="A36" s="181"/>
      <c r="B36" s="123">
        <v>29</v>
      </c>
      <c r="C36" s="115" t="s">
        <v>20</v>
      </c>
      <c r="D36" s="153">
        <v>20</v>
      </c>
      <c r="E36" s="161">
        <f t="shared" si="1"/>
        <v>0</v>
      </c>
      <c r="F36" s="146">
        <f t="shared" si="0"/>
        <v>0</v>
      </c>
      <c r="G36" s="88">
        <f>'ПІБ.1'!K36</f>
        <v>0</v>
      </c>
      <c r="H36" s="162">
        <f t="shared" si="2"/>
        <v>0</v>
      </c>
      <c r="I36" s="163">
        <f>'ПІБ.2'!K36</f>
        <v>0</v>
      </c>
      <c r="J36" s="164">
        <f t="shared" si="3"/>
        <v>0</v>
      </c>
      <c r="K36" s="88">
        <f>'ПІБ.3'!K36</f>
        <v>0</v>
      </c>
      <c r="L36" s="162">
        <f t="shared" si="4"/>
        <v>0</v>
      </c>
      <c r="M36" s="88">
        <f>'ПІБ.4'!K36</f>
        <v>0</v>
      </c>
      <c r="N36" s="162">
        <f t="shared" si="5"/>
        <v>0</v>
      </c>
      <c r="O36" s="163">
        <f>'ПІБ.5'!K36</f>
        <v>0</v>
      </c>
      <c r="P36" s="162">
        <f t="shared" si="6"/>
        <v>0</v>
      </c>
      <c r="Q36" s="163">
        <f>'ПІБ.6'!K36</f>
        <v>0</v>
      </c>
      <c r="R36" s="162">
        <f t="shared" si="7"/>
        <v>0</v>
      </c>
      <c r="S36" s="163">
        <f>'ПІБ.7'!K36</f>
        <v>0</v>
      </c>
      <c r="T36" s="162">
        <f t="shared" si="8"/>
        <v>0</v>
      </c>
      <c r="U36" s="163">
        <f>'ПІБ.8'!K36</f>
        <v>0</v>
      </c>
      <c r="V36" s="162">
        <f t="shared" si="9"/>
        <v>0</v>
      </c>
      <c r="W36" s="163">
        <f>'ПІБ.9'!K36</f>
        <v>0</v>
      </c>
      <c r="X36" s="162">
        <f t="shared" si="10"/>
        <v>0</v>
      </c>
      <c r="Y36" s="163">
        <f>'ПІБ.10'!K36</f>
        <v>0</v>
      </c>
      <c r="Z36" s="162">
        <f t="shared" si="11"/>
        <v>0</v>
      </c>
    </row>
    <row r="37" spans="1:26" ht="18.75">
      <c r="A37" s="181"/>
      <c r="B37" s="123">
        <v>30</v>
      </c>
      <c r="C37" s="115" t="s">
        <v>5</v>
      </c>
      <c r="D37" s="153">
        <v>0.5</v>
      </c>
      <c r="E37" s="161">
        <f t="shared" si="1"/>
        <v>0</v>
      </c>
      <c r="F37" s="146">
        <f t="shared" si="0"/>
        <v>0</v>
      </c>
      <c r="G37" s="88">
        <f>'ПІБ.1'!K37</f>
        <v>0</v>
      </c>
      <c r="H37" s="162">
        <f t="shared" si="2"/>
        <v>0</v>
      </c>
      <c r="I37" s="163">
        <f>'ПІБ.2'!K37</f>
        <v>0</v>
      </c>
      <c r="J37" s="164">
        <f t="shared" si="3"/>
        <v>0</v>
      </c>
      <c r="K37" s="88">
        <f>'ПІБ.3'!K37</f>
        <v>0</v>
      </c>
      <c r="L37" s="162">
        <f t="shared" si="4"/>
        <v>0</v>
      </c>
      <c r="M37" s="88">
        <f>'ПІБ.4'!K37</f>
        <v>0</v>
      </c>
      <c r="N37" s="162">
        <f t="shared" si="5"/>
        <v>0</v>
      </c>
      <c r="O37" s="163">
        <f>'ПІБ.5'!K37</f>
        <v>0</v>
      </c>
      <c r="P37" s="162">
        <f t="shared" si="6"/>
        <v>0</v>
      </c>
      <c r="Q37" s="163">
        <f>'ПІБ.6'!K37</f>
        <v>0</v>
      </c>
      <c r="R37" s="162">
        <f t="shared" si="7"/>
        <v>0</v>
      </c>
      <c r="S37" s="163">
        <f>'ПІБ.7'!K37</f>
        <v>0</v>
      </c>
      <c r="T37" s="162">
        <f t="shared" si="8"/>
        <v>0</v>
      </c>
      <c r="U37" s="163">
        <f>'ПІБ.8'!K37</f>
        <v>0</v>
      </c>
      <c r="V37" s="162">
        <f t="shared" si="9"/>
        <v>0</v>
      </c>
      <c r="W37" s="163">
        <f>'ПІБ.9'!K37</f>
        <v>0</v>
      </c>
      <c r="X37" s="162">
        <f t="shared" si="10"/>
        <v>0</v>
      </c>
      <c r="Y37" s="163">
        <f>'ПІБ.10'!K37</f>
        <v>0</v>
      </c>
      <c r="Z37" s="162">
        <f t="shared" si="11"/>
        <v>0</v>
      </c>
    </row>
    <row r="38" spans="1:26" ht="18.75">
      <c r="A38" s="181"/>
      <c r="B38" s="123">
        <v>31</v>
      </c>
      <c r="C38" s="115" t="s">
        <v>21</v>
      </c>
      <c r="D38" s="153">
        <v>10</v>
      </c>
      <c r="E38" s="161">
        <f t="shared" si="1"/>
        <v>0</v>
      </c>
      <c r="F38" s="146">
        <f t="shared" si="0"/>
        <v>0</v>
      </c>
      <c r="G38" s="88">
        <f>'ПІБ.1'!K38</f>
        <v>0</v>
      </c>
      <c r="H38" s="162">
        <f t="shared" si="2"/>
        <v>0</v>
      </c>
      <c r="I38" s="163">
        <f>'ПІБ.2'!K38</f>
        <v>0</v>
      </c>
      <c r="J38" s="164">
        <f t="shared" si="3"/>
        <v>0</v>
      </c>
      <c r="K38" s="88">
        <f>'ПІБ.3'!K38</f>
        <v>0</v>
      </c>
      <c r="L38" s="162">
        <f t="shared" si="4"/>
        <v>0</v>
      </c>
      <c r="M38" s="88">
        <f>'ПІБ.4'!K38</f>
        <v>0</v>
      </c>
      <c r="N38" s="162">
        <f t="shared" si="5"/>
        <v>0</v>
      </c>
      <c r="O38" s="163">
        <f>'ПІБ.5'!K38</f>
        <v>0</v>
      </c>
      <c r="P38" s="162">
        <f t="shared" si="6"/>
        <v>0</v>
      </c>
      <c r="Q38" s="163">
        <f>'ПІБ.6'!K38</f>
        <v>0</v>
      </c>
      <c r="R38" s="162">
        <f t="shared" si="7"/>
        <v>0</v>
      </c>
      <c r="S38" s="163">
        <f>'ПІБ.7'!K38</f>
        <v>0</v>
      </c>
      <c r="T38" s="162">
        <f t="shared" si="8"/>
        <v>0</v>
      </c>
      <c r="U38" s="163">
        <f>'ПІБ.8'!K38</f>
        <v>0</v>
      </c>
      <c r="V38" s="162">
        <f t="shared" si="9"/>
        <v>0</v>
      </c>
      <c r="W38" s="163">
        <f>'ПІБ.9'!K38</f>
        <v>0</v>
      </c>
      <c r="X38" s="162">
        <f t="shared" si="10"/>
        <v>0</v>
      </c>
      <c r="Y38" s="163">
        <f>'ПІБ.10'!K38</f>
        <v>0</v>
      </c>
      <c r="Z38" s="162">
        <f t="shared" si="11"/>
        <v>0</v>
      </c>
    </row>
    <row r="39" spans="1:26" ht="31.5">
      <c r="A39" s="181"/>
      <c r="B39" s="123">
        <v>32</v>
      </c>
      <c r="C39" s="115" t="s">
        <v>6</v>
      </c>
      <c r="D39" s="153">
        <v>3</v>
      </c>
      <c r="E39" s="161">
        <f t="shared" si="1"/>
        <v>0</v>
      </c>
      <c r="F39" s="146">
        <f t="shared" si="0"/>
        <v>0</v>
      </c>
      <c r="G39" s="88">
        <f>'ПІБ.1'!K39</f>
        <v>0</v>
      </c>
      <c r="H39" s="162">
        <f t="shared" si="2"/>
        <v>0</v>
      </c>
      <c r="I39" s="163">
        <f>'ПІБ.2'!K39</f>
        <v>0</v>
      </c>
      <c r="J39" s="164">
        <f t="shared" si="3"/>
        <v>0</v>
      </c>
      <c r="K39" s="88">
        <f>'ПІБ.3'!K39</f>
        <v>0</v>
      </c>
      <c r="L39" s="162">
        <f t="shared" si="4"/>
        <v>0</v>
      </c>
      <c r="M39" s="88">
        <f>'ПІБ.4'!K39</f>
        <v>0</v>
      </c>
      <c r="N39" s="162">
        <f t="shared" si="5"/>
        <v>0</v>
      </c>
      <c r="O39" s="163">
        <f>'ПІБ.5'!K39</f>
        <v>0</v>
      </c>
      <c r="P39" s="162">
        <f t="shared" si="6"/>
        <v>0</v>
      </c>
      <c r="Q39" s="163">
        <f>'ПІБ.6'!K39</f>
        <v>0</v>
      </c>
      <c r="R39" s="162">
        <f t="shared" si="7"/>
        <v>0</v>
      </c>
      <c r="S39" s="163">
        <f>'ПІБ.7'!K39</f>
        <v>0</v>
      </c>
      <c r="T39" s="162">
        <f t="shared" si="8"/>
        <v>0</v>
      </c>
      <c r="U39" s="163">
        <f>'ПІБ.8'!K39</f>
        <v>0</v>
      </c>
      <c r="V39" s="162">
        <f t="shared" si="9"/>
        <v>0</v>
      </c>
      <c r="W39" s="163">
        <f>'ПІБ.9'!K39</f>
        <v>0</v>
      </c>
      <c r="X39" s="162">
        <f t="shared" si="10"/>
        <v>0</v>
      </c>
      <c r="Y39" s="163">
        <f>'ПІБ.10'!K39</f>
        <v>0</v>
      </c>
      <c r="Z39" s="162">
        <f t="shared" si="11"/>
        <v>0</v>
      </c>
    </row>
    <row r="40" spans="1:26" ht="18.75">
      <c r="A40" s="181"/>
      <c r="B40" s="178">
        <v>33</v>
      </c>
      <c r="C40" s="115" t="s">
        <v>61</v>
      </c>
      <c r="D40" s="153">
        <v>2</v>
      </c>
      <c r="E40" s="161">
        <f t="shared" si="1"/>
        <v>0</v>
      </c>
      <c r="F40" s="146">
        <f aca="true" t="shared" si="12" ref="F40:F59">D40*E40</f>
        <v>0</v>
      </c>
      <c r="G40" s="88">
        <f>'ПІБ.1'!K40</f>
        <v>0</v>
      </c>
      <c r="H40" s="162">
        <f t="shared" si="2"/>
        <v>0</v>
      </c>
      <c r="I40" s="163">
        <f>'ПІБ.2'!K40</f>
        <v>0</v>
      </c>
      <c r="J40" s="164">
        <f t="shared" si="3"/>
        <v>0</v>
      </c>
      <c r="K40" s="88">
        <f>'ПІБ.3'!K40</f>
        <v>0</v>
      </c>
      <c r="L40" s="162">
        <f t="shared" si="4"/>
        <v>0</v>
      </c>
      <c r="M40" s="88">
        <f>'ПІБ.4'!K40</f>
        <v>0</v>
      </c>
      <c r="N40" s="162">
        <f t="shared" si="5"/>
        <v>0</v>
      </c>
      <c r="O40" s="163">
        <f>'ПІБ.5'!K40</f>
        <v>0</v>
      </c>
      <c r="P40" s="162">
        <f t="shared" si="6"/>
        <v>0</v>
      </c>
      <c r="Q40" s="163">
        <f>'ПІБ.6'!K40</f>
        <v>0</v>
      </c>
      <c r="R40" s="162">
        <f t="shared" si="7"/>
        <v>0</v>
      </c>
      <c r="S40" s="163">
        <f>'ПІБ.7'!K40</f>
        <v>0</v>
      </c>
      <c r="T40" s="162">
        <f t="shared" si="8"/>
        <v>0</v>
      </c>
      <c r="U40" s="163">
        <f>'ПІБ.8'!K40</f>
        <v>0</v>
      </c>
      <c r="V40" s="162">
        <f t="shared" si="9"/>
        <v>0</v>
      </c>
      <c r="W40" s="163">
        <f>'ПІБ.9'!K40</f>
        <v>0</v>
      </c>
      <c r="X40" s="162">
        <f t="shared" si="10"/>
        <v>0</v>
      </c>
      <c r="Y40" s="163">
        <f>'ПІБ.10'!K40</f>
        <v>0</v>
      </c>
      <c r="Z40" s="162">
        <f t="shared" si="11"/>
        <v>0</v>
      </c>
    </row>
    <row r="41" spans="1:26" ht="18.75">
      <c r="A41" s="181"/>
      <c r="B41" s="123">
        <v>34</v>
      </c>
      <c r="C41" s="115" t="s">
        <v>22</v>
      </c>
      <c r="D41" s="153">
        <v>2</v>
      </c>
      <c r="E41" s="161">
        <f t="shared" si="1"/>
        <v>0</v>
      </c>
      <c r="F41" s="146">
        <f t="shared" si="12"/>
        <v>0</v>
      </c>
      <c r="G41" s="88">
        <f>'ПІБ.1'!K41</f>
        <v>0</v>
      </c>
      <c r="H41" s="162">
        <f t="shared" si="2"/>
        <v>0</v>
      </c>
      <c r="I41" s="163">
        <f>'ПІБ.2'!K41</f>
        <v>0</v>
      </c>
      <c r="J41" s="164">
        <f t="shared" si="3"/>
        <v>0</v>
      </c>
      <c r="K41" s="88">
        <f>'ПІБ.3'!K41</f>
        <v>0</v>
      </c>
      <c r="L41" s="162">
        <f t="shared" si="4"/>
        <v>0</v>
      </c>
      <c r="M41" s="88">
        <f>'ПІБ.4'!K41</f>
        <v>0</v>
      </c>
      <c r="N41" s="162">
        <f t="shared" si="5"/>
        <v>0</v>
      </c>
      <c r="O41" s="163">
        <f>'ПІБ.5'!K41</f>
        <v>0</v>
      </c>
      <c r="P41" s="162">
        <f t="shared" si="6"/>
        <v>0</v>
      </c>
      <c r="Q41" s="163">
        <f>'ПІБ.6'!K41</f>
        <v>0</v>
      </c>
      <c r="R41" s="162">
        <f t="shared" si="7"/>
        <v>0</v>
      </c>
      <c r="S41" s="163">
        <f>'ПІБ.7'!K41</f>
        <v>0</v>
      </c>
      <c r="T41" s="162">
        <f t="shared" si="8"/>
        <v>0</v>
      </c>
      <c r="U41" s="163">
        <f>'ПІБ.8'!K41</f>
        <v>0</v>
      </c>
      <c r="V41" s="162">
        <f t="shared" si="9"/>
        <v>0</v>
      </c>
      <c r="W41" s="163">
        <f>'ПІБ.9'!K41</f>
        <v>0</v>
      </c>
      <c r="X41" s="162">
        <f t="shared" si="10"/>
        <v>0</v>
      </c>
      <c r="Y41" s="163">
        <f>'ПІБ.10'!K41</f>
        <v>0</v>
      </c>
      <c r="Z41" s="162">
        <f t="shared" si="11"/>
        <v>0</v>
      </c>
    </row>
    <row r="42" spans="1:26" ht="30.75" customHeight="1">
      <c r="A42" s="181"/>
      <c r="B42" s="123">
        <v>35</v>
      </c>
      <c r="C42" s="115" t="s">
        <v>7</v>
      </c>
      <c r="D42" s="153">
        <v>5</v>
      </c>
      <c r="E42" s="161">
        <f t="shared" si="1"/>
        <v>0</v>
      </c>
      <c r="F42" s="146">
        <f t="shared" si="12"/>
        <v>0</v>
      </c>
      <c r="G42" s="88">
        <f>'ПІБ.1'!K42</f>
        <v>0</v>
      </c>
      <c r="H42" s="162">
        <f t="shared" si="2"/>
        <v>0</v>
      </c>
      <c r="I42" s="163">
        <f>'ПІБ.2'!K42</f>
        <v>0</v>
      </c>
      <c r="J42" s="164">
        <f t="shared" si="3"/>
        <v>0</v>
      </c>
      <c r="K42" s="88">
        <f>'ПІБ.3'!K42</f>
        <v>0</v>
      </c>
      <c r="L42" s="162">
        <f t="shared" si="4"/>
        <v>0</v>
      </c>
      <c r="M42" s="88">
        <f>'ПІБ.4'!K42</f>
        <v>0</v>
      </c>
      <c r="N42" s="162">
        <f t="shared" si="5"/>
        <v>0</v>
      </c>
      <c r="O42" s="163">
        <f>'ПІБ.5'!K42</f>
        <v>0</v>
      </c>
      <c r="P42" s="162">
        <f t="shared" si="6"/>
        <v>0</v>
      </c>
      <c r="Q42" s="163">
        <f>'ПІБ.6'!K42</f>
        <v>0</v>
      </c>
      <c r="R42" s="162">
        <f t="shared" si="7"/>
        <v>0</v>
      </c>
      <c r="S42" s="163">
        <f>'ПІБ.7'!K42</f>
        <v>0</v>
      </c>
      <c r="T42" s="162">
        <f t="shared" si="8"/>
        <v>0</v>
      </c>
      <c r="U42" s="163">
        <f>'ПІБ.8'!K42</f>
        <v>0</v>
      </c>
      <c r="V42" s="162">
        <f t="shared" si="9"/>
        <v>0</v>
      </c>
      <c r="W42" s="163">
        <f>'ПІБ.9'!K42</f>
        <v>0</v>
      </c>
      <c r="X42" s="162">
        <f t="shared" si="10"/>
        <v>0</v>
      </c>
      <c r="Y42" s="163">
        <f>'ПІБ.10'!K42</f>
        <v>0</v>
      </c>
      <c r="Z42" s="162">
        <f t="shared" si="11"/>
        <v>0</v>
      </c>
    </row>
    <row r="43" spans="1:26" ht="18.75">
      <c r="A43" s="181"/>
      <c r="B43" s="123">
        <v>36</v>
      </c>
      <c r="C43" s="115" t="s">
        <v>62</v>
      </c>
      <c r="D43" s="153">
        <v>3</v>
      </c>
      <c r="E43" s="161">
        <f t="shared" si="1"/>
        <v>0</v>
      </c>
      <c r="F43" s="146">
        <f t="shared" si="12"/>
        <v>0</v>
      </c>
      <c r="G43" s="88">
        <f>'ПІБ.1'!K43</f>
        <v>0</v>
      </c>
      <c r="H43" s="162">
        <f t="shared" si="2"/>
        <v>0</v>
      </c>
      <c r="I43" s="163">
        <f>'ПІБ.2'!K43</f>
        <v>0</v>
      </c>
      <c r="J43" s="164">
        <f t="shared" si="3"/>
        <v>0</v>
      </c>
      <c r="K43" s="88">
        <f>'ПІБ.3'!K43</f>
        <v>0</v>
      </c>
      <c r="L43" s="162">
        <f t="shared" si="4"/>
        <v>0</v>
      </c>
      <c r="M43" s="88">
        <f>'ПІБ.4'!K43</f>
        <v>0</v>
      </c>
      <c r="N43" s="162">
        <f t="shared" si="5"/>
        <v>0</v>
      </c>
      <c r="O43" s="163">
        <f>'ПІБ.5'!K43</f>
        <v>0</v>
      </c>
      <c r="P43" s="162">
        <f t="shared" si="6"/>
        <v>0</v>
      </c>
      <c r="Q43" s="163">
        <f>'ПІБ.6'!K43</f>
        <v>0</v>
      </c>
      <c r="R43" s="162">
        <f t="shared" si="7"/>
        <v>0</v>
      </c>
      <c r="S43" s="163">
        <f>'ПІБ.7'!K43</f>
        <v>0</v>
      </c>
      <c r="T43" s="162">
        <f t="shared" si="8"/>
        <v>0</v>
      </c>
      <c r="U43" s="163">
        <f>'ПІБ.8'!K43</f>
        <v>0</v>
      </c>
      <c r="V43" s="162">
        <f t="shared" si="9"/>
        <v>0</v>
      </c>
      <c r="W43" s="163">
        <f>'ПІБ.9'!K43</f>
        <v>0</v>
      </c>
      <c r="X43" s="162">
        <f t="shared" si="10"/>
        <v>0</v>
      </c>
      <c r="Y43" s="163">
        <f>'ПІБ.10'!K43</f>
        <v>0</v>
      </c>
      <c r="Z43" s="162">
        <f t="shared" si="11"/>
        <v>0</v>
      </c>
    </row>
    <row r="44" spans="1:26" ht="31.5">
      <c r="A44" s="181"/>
      <c r="B44" s="123">
        <v>37</v>
      </c>
      <c r="C44" s="116" t="s">
        <v>30</v>
      </c>
      <c r="D44" s="153">
        <v>2</v>
      </c>
      <c r="E44" s="161">
        <f t="shared" si="1"/>
        <v>0</v>
      </c>
      <c r="F44" s="146">
        <f t="shared" si="12"/>
        <v>0</v>
      </c>
      <c r="G44" s="88">
        <f>'ПІБ.1'!K44</f>
        <v>0</v>
      </c>
      <c r="H44" s="162">
        <f t="shared" si="2"/>
        <v>0</v>
      </c>
      <c r="I44" s="163">
        <f>'ПІБ.2'!K44</f>
        <v>0</v>
      </c>
      <c r="J44" s="164">
        <f t="shared" si="3"/>
        <v>0</v>
      </c>
      <c r="K44" s="88">
        <f>'ПІБ.3'!K44</f>
        <v>0</v>
      </c>
      <c r="L44" s="162">
        <f t="shared" si="4"/>
        <v>0</v>
      </c>
      <c r="M44" s="88">
        <f>'ПІБ.4'!K44</f>
        <v>0</v>
      </c>
      <c r="N44" s="162">
        <f t="shared" si="5"/>
        <v>0</v>
      </c>
      <c r="O44" s="163">
        <f>'ПІБ.5'!K44</f>
        <v>0</v>
      </c>
      <c r="P44" s="162">
        <f t="shared" si="6"/>
        <v>0</v>
      </c>
      <c r="Q44" s="163">
        <f>'ПІБ.6'!K44</f>
        <v>0</v>
      </c>
      <c r="R44" s="162">
        <f t="shared" si="7"/>
        <v>0</v>
      </c>
      <c r="S44" s="163">
        <f>'ПІБ.7'!K44</f>
        <v>0</v>
      </c>
      <c r="T44" s="162">
        <f t="shared" si="8"/>
        <v>0</v>
      </c>
      <c r="U44" s="163">
        <f>'ПІБ.8'!K44</f>
        <v>0</v>
      </c>
      <c r="V44" s="162">
        <f t="shared" si="9"/>
        <v>0</v>
      </c>
      <c r="W44" s="163">
        <f>'ПІБ.9'!K44</f>
        <v>0</v>
      </c>
      <c r="X44" s="162">
        <f t="shared" si="10"/>
        <v>0</v>
      </c>
      <c r="Y44" s="163">
        <f>'ПІБ.10'!K44</f>
        <v>0</v>
      </c>
      <c r="Z44" s="162">
        <f t="shared" si="11"/>
        <v>0</v>
      </c>
    </row>
    <row r="45" spans="1:26" ht="18.75">
      <c r="A45" s="181"/>
      <c r="B45" s="123">
        <v>38</v>
      </c>
      <c r="C45" s="116" t="s">
        <v>63</v>
      </c>
      <c r="D45" s="153">
        <v>2</v>
      </c>
      <c r="E45" s="161">
        <f t="shared" si="1"/>
        <v>0</v>
      </c>
      <c r="F45" s="146">
        <f t="shared" si="12"/>
        <v>0</v>
      </c>
      <c r="G45" s="88">
        <f>'ПІБ.1'!K45</f>
        <v>0</v>
      </c>
      <c r="H45" s="162">
        <f t="shared" si="2"/>
        <v>0</v>
      </c>
      <c r="I45" s="163">
        <f>'ПІБ.2'!K45</f>
        <v>0</v>
      </c>
      <c r="J45" s="164">
        <f t="shared" si="3"/>
        <v>0</v>
      </c>
      <c r="K45" s="88">
        <f>'ПІБ.3'!K45</f>
        <v>0</v>
      </c>
      <c r="L45" s="162">
        <f t="shared" si="4"/>
        <v>0</v>
      </c>
      <c r="M45" s="88">
        <f>'ПІБ.4'!K45</f>
        <v>0</v>
      </c>
      <c r="N45" s="162">
        <f t="shared" si="5"/>
        <v>0</v>
      </c>
      <c r="O45" s="163">
        <f>'ПІБ.5'!K45</f>
        <v>0</v>
      </c>
      <c r="P45" s="162">
        <f t="shared" si="6"/>
        <v>0</v>
      </c>
      <c r="Q45" s="163">
        <f>'ПІБ.6'!K45</f>
        <v>0</v>
      </c>
      <c r="R45" s="162">
        <f t="shared" si="7"/>
        <v>0</v>
      </c>
      <c r="S45" s="163">
        <f>'ПІБ.7'!K45</f>
        <v>0</v>
      </c>
      <c r="T45" s="162">
        <f t="shared" si="8"/>
        <v>0</v>
      </c>
      <c r="U45" s="163">
        <f>'ПІБ.8'!K45</f>
        <v>0</v>
      </c>
      <c r="V45" s="162">
        <f t="shared" si="9"/>
        <v>0</v>
      </c>
      <c r="W45" s="163">
        <f>'ПІБ.9'!K45</f>
        <v>0</v>
      </c>
      <c r="X45" s="162">
        <f t="shared" si="10"/>
        <v>0</v>
      </c>
      <c r="Y45" s="163">
        <f>'ПІБ.10'!K45</f>
        <v>0</v>
      </c>
      <c r="Z45" s="162">
        <f t="shared" si="11"/>
        <v>0</v>
      </c>
    </row>
    <row r="46" spans="1:26" ht="31.5">
      <c r="A46" s="181"/>
      <c r="B46" s="123">
        <v>39</v>
      </c>
      <c r="C46" s="116" t="s">
        <v>31</v>
      </c>
      <c r="D46" s="153">
        <v>1</v>
      </c>
      <c r="E46" s="161">
        <f t="shared" si="1"/>
        <v>0</v>
      </c>
      <c r="F46" s="146">
        <f t="shared" si="12"/>
        <v>0</v>
      </c>
      <c r="G46" s="88">
        <f>'ПІБ.1'!K46</f>
        <v>0</v>
      </c>
      <c r="H46" s="162">
        <f t="shared" si="2"/>
        <v>0</v>
      </c>
      <c r="I46" s="163">
        <f>'ПІБ.2'!K46</f>
        <v>0</v>
      </c>
      <c r="J46" s="164">
        <f t="shared" si="3"/>
        <v>0</v>
      </c>
      <c r="K46" s="88">
        <f>'ПІБ.3'!K46</f>
        <v>0</v>
      </c>
      <c r="L46" s="162">
        <f t="shared" si="4"/>
        <v>0</v>
      </c>
      <c r="M46" s="88">
        <f>'ПІБ.4'!K46</f>
        <v>0</v>
      </c>
      <c r="N46" s="162">
        <f t="shared" si="5"/>
        <v>0</v>
      </c>
      <c r="O46" s="163">
        <f>'ПІБ.5'!K46</f>
        <v>0</v>
      </c>
      <c r="P46" s="162">
        <f t="shared" si="6"/>
        <v>0</v>
      </c>
      <c r="Q46" s="163">
        <f>'ПІБ.6'!K46</f>
        <v>0</v>
      </c>
      <c r="R46" s="162">
        <f t="shared" si="7"/>
        <v>0</v>
      </c>
      <c r="S46" s="163">
        <f>'ПІБ.7'!K46</f>
        <v>0</v>
      </c>
      <c r="T46" s="162">
        <f t="shared" si="8"/>
        <v>0</v>
      </c>
      <c r="U46" s="163">
        <f>'ПІБ.8'!K46</f>
        <v>0</v>
      </c>
      <c r="V46" s="162">
        <f t="shared" si="9"/>
        <v>0</v>
      </c>
      <c r="W46" s="163">
        <f>'ПІБ.9'!K46</f>
        <v>0</v>
      </c>
      <c r="X46" s="162">
        <f t="shared" si="10"/>
        <v>0</v>
      </c>
      <c r="Y46" s="163">
        <f>'ПІБ.10'!K46</f>
        <v>0</v>
      </c>
      <c r="Z46" s="162">
        <f t="shared" si="11"/>
        <v>0</v>
      </c>
    </row>
    <row r="47" spans="1:26" ht="18.75">
      <c r="A47" s="181"/>
      <c r="B47" s="123">
        <v>40</v>
      </c>
      <c r="C47" s="116" t="s">
        <v>32</v>
      </c>
      <c r="D47" s="153">
        <v>2</v>
      </c>
      <c r="E47" s="161">
        <f t="shared" si="1"/>
        <v>0</v>
      </c>
      <c r="F47" s="146">
        <f t="shared" si="12"/>
        <v>0</v>
      </c>
      <c r="G47" s="88">
        <f>'ПІБ.1'!K47</f>
        <v>0</v>
      </c>
      <c r="H47" s="162">
        <f t="shared" si="2"/>
        <v>0</v>
      </c>
      <c r="I47" s="163">
        <f>'ПІБ.2'!K47</f>
        <v>0</v>
      </c>
      <c r="J47" s="164">
        <f t="shared" si="3"/>
        <v>0</v>
      </c>
      <c r="K47" s="88">
        <f>'ПІБ.3'!K47</f>
        <v>0</v>
      </c>
      <c r="L47" s="162">
        <f t="shared" si="4"/>
        <v>0</v>
      </c>
      <c r="M47" s="88">
        <f>'ПІБ.4'!K47</f>
        <v>0</v>
      </c>
      <c r="N47" s="162">
        <f t="shared" si="5"/>
        <v>0</v>
      </c>
      <c r="O47" s="163">
        <f>'ПІБ.5'!K47</f>
        <v>0</v>
      </c>
      <c r="P47" s="162">
        <f t="shared" si="6"/>
        <v>0</v>
      </c>
      <c r="Q47" s="163">
        <f>'ПІБ.6'!K47</f>
        <v>0</v>
      </c>
      <c r="R47" s="162">
        <f t="shared" si="7"/>
        <v>0</v>
      </c>
      <c r="S47" s="163">
        <f>'ПІБ.7'!K47</f>
        <v>0</v>
      </c>
      <c r="T47" s="162">
        <f t="shared" si="8"/>
        <v>0</v>
      </c>
      <c r="U47" s="163">
        <f>'ПІБ.8'!K47</f>
        <v>0</v>
      </c>
      <c r="V47" s="162">
        <f t="shared" si="9"/>
        <v>0</v>
      </c>
      <c r="W47" s="163">
        <f>'ПІБ.9'!K47</f>
        <v>0</v>
      </c>
      <c r="X47" s="162">
        <f t="shared" si="10"/>
        <v>0</v>
      </c>
      <c r="Y47" s="163">
        <f>'ПІБ.10'!K47</f>
        <v>0</v>
      </c>
      <c r="Z47" s="162">
        <f t="shared" si="11"/>
        <v>0</v>
      </c>
    </row>
    <row r="48" spans="1:26" ht="18.75">
      <c r="A48" s="181"/>
      <c r="B48" s="123">
        <v>41</v>
      </c>
      <c r="C48" s="115" t="s">
        <v>64</v>
      </c>
      <c r="D48" s="153">
        <v>1</v>
      </c>
      <c r="E48" s="161">
        <f t="shared" si="1"/>
        <v>0</v>
      </c>
      <c r="F48" s="146">
        <f t="shared" si="12"/>
        <v>0</v>
      </c>
      <c r="G48" s="88">
        <f>'ПІБ.1'!K48</f>
        <v>0</v>
      </c>
      <c r="H48" s="162">
        <f t="shared" si="2"/>
        <v>0</v>
      </c>
      <c r="I48" s="163">
        <f>'ПІБ.2'!K48</f>
        <v>0</v>
      </c>
      <c r="J48" s="164">
        <f t="shared" si="3"/>
        <v>0</v>
      </c>
      <c r="K48" s="88">
        <f>'ПІБ.3'!K48</f>
        <v>0</v>
      </c>
      <c r="L48" s="162">
        <f t="shared" si="4"/>
        <v>0</v>
      </c>
      <c r="M48" s="88">
        <f>'ПІБ.4'!K48</f>
        <v>0</v>
      </c>
      <c r="N48" s="162">
        <f t="shared" si="5"/>
        <v>0</v>
      </c>
      <c r="O48" s="163">
        <f>'ПІБ.5'!K48</f>
        <v>0</v>
      </c>
      <c r="P48" s="162">
        <f t="shared" si="6"/>
        <v>0</v>
      </c>
      <c r="Q48" s="163">
        <f>'ПІБ.6'!K48</f>
        <v>0</v>
      </c>
      <c r="R48" s="162">
        <f t="shared" si="7"/>
        <v>0</v>
      </c>
      <c r="S48" s="163">
        <f>'ПІБ.7'!K48</f>
        <v>0</v>
      </c>
      <c r="T48" s="162">
        <f t="shared" si="8"/>
        <v>0</v>
      </c>
      <c r="U48" s="163">
        <f>'ПІБ.8'!K48</f>
        <v>0</v>
      </c>
      <c r="V48" s="162">
        <f t="shared" si="9"/>
        <v>0</v>
      </c>
      <c r="W48" s="163">
        <f>'ПІБ.9'!K48</f>
        <v>0</v>
      </c>
      <c r="X48" s="162">
        <f t="shared" si="10"/>
        <v>0</v>
      </c>
      <c r="Y48" s="163">
        <f>'ПІБ.10'!K48</f>
        <v>0</v>
      </c>
      <c r="Z48" s="162">
        <f t="shared" si="11"/>
        <v>0</v>
      </c>
    </row>
    <row r="49" spans="1:26" ht="18.75">
      <c r="A49" s="181"/>
      <c r="B49" s="123">
        <v>42</v>
      </c>
      <c r="C49" s="115" t="s">
        <v>23</v>
      </c>
      <c r="D49" s="153">
        <v>5</v>
      </c>
      <c r="E49" s="161">
        <f t="shared" si="1"/>
        <v>0</v>
      </c>
      <c r="F49" s="146">
        <f t="shared" si="12"/>
        <v>0</v>
      </c>
      <c r="G49" s="88">
        <f>'ПІБ.1'!K49</f>
        <v>0</v>
      </c>
      <c r="H49" s="162">
        <f t="shared" si="2"/>
        <v>0</v>
      </c>
      <c r="I49" s="163">
        <f>'ПІБ.2'!K49</f>
        <v>0</v>
      </c>
      <c r="J49" s="164">
        <f t="shared" si="3"/>
        <v>0</v>
      </c>
      <c r="K49" s="88">
        <f>'ПІБ.3'!K49</f>
        <v>0</v>
      </c>
      <c r="L49" s="162">
        <f t="shared" si="4"/>
        <v>0</v>
      </c>
      <c r="M49" s="88">
        <f>'ПІБ.4'!K49</f>
        <v>0</v>
      </c>
      <c r="N49" s="162">
        <f t="shared" si="5"/>
        <v>0</v>
      </c>
      <c r="O49" s="163">
        <f>'ПІБ.5'!K49</f>
        <v>0</v>
      </c>
      <c r="P49" s="162">
        <f t="shared" si="6"/>
        <v>0</v>
      </c>
      <c r="Q49" s="163">
        <f>'ПІБ.6'!K49</f>
        <v>0</v>
      </c>
      <c r="R49" s="162">
        <f t="shared" si="7"/>
        <v>0</v>
      </c>
      <c r="S49" s="163">
        <f>'ПІБ.7'!K49</f>
        <v>0</v>
      </c>
      <c r="T49" s="162">
        <f t="shared" si="8"/>
        <v>0</v>
      </c>
      <c r="U49" s="163">
        <f>'ПІБ.8'!K49</f>
        <v>0</v>
      </c>
      <c r="V49" s="162">
        <f t="shared" si="9"/>
        <v>0</v>
      </c>
      <c r="W49" s="163">
        <f>'ПІБ.9'!K49</f>
        <v>0</v>
      </c>
      <c r="X49" s="162">
        <f t="shared" si="10"/>
        <v>0</v>
      </c>
      <c r="Y49" s="163">
        <f>'ПІБ.10'!K49</f>
        <v>0</v>
      </c>
      <c r="Z49" s="162">
        <f t="shared" si="11"/>
        <v>0</v>
      </c>
    </row>
    <row r="50" spans="1:26" ht="18.75">
      <c r="A50" s="181"/>
      <c r="B50" s="123">
        <v>43</v>
      </c>
      <c r="C50" s="115" t="s">
        <v>24</v>
      </c>
      <c r="D50" s="153">
        <v>5</v>
      </c>
      <c r="E50" s="161">
        <f t="shared" si="1"/>
        <v>0</v>
      </c>
      <c r="F50" s="146">
        <f t="shared" si="12"/>
        <v>0</v>
      </c>
      <c r="G50" s="88">
        <f>'ПІБ.1'!K50</f>
        <v>0</v>
      </c>
      <c r="H50" s="162">
        <f t="shared" si="2"/>
        <v>0</v>
      </c>
      <c r="I50" s="163">
        <f>'ПІБ.2'!K50</f>
        <v>0</v>
      </c>
      <c r="J50" s="164">
        <f t="shared" si="3"/>
        <v>0</v>
      </c>
      <c r="K50" s="88">
        <f>'ПІБ.3'!K50</f>
        <v>0</v>
      </c>
      <c r="L50" s="162">
        <f t="shared" si="4"/>
        <v>0</v>
      </c>
      <c r="M50" s="88">
        <f>'ПІБ.4'!K50</f>
        <v>0</v>
      </c>
      <c r="N50" s="162">
        <f t="shared" si="5"/>
        <v>0</v>
      </c>
      <c r="O50" s="163">
        <f>'ПІБ.5'!K50</f>
        <v>0</v>
      </c>
      <c r="P50" s="162">
        <f t="shared" si="6"/>
        <v>0</v>
      </c>
      <c r="Q50" s="163">
        <f>'ПІБ.6'!K50</f>
        <v>0</v>
      </c>
      <c r="R50" s="162">
        <f t="shared" si="7"/>
        <v>0</v>
      </c>
      <c r="S50" s="163">
        <f>'ПІБ.7'!K50</f>
        <v>0</v>
      </c>
      <c r="T50" s="162">
        <f t="shared" si="8"/>
        <v>0</v>
      </c>
      <c r="U50" s="163">
        <f>'ПІБ.8'!K50</f>
        <v>0</v>
      </c>
      <c r="V50" s="162">
        <f t="shared" si="9"/>
        <v>0</v>
      </c>
      <c r="W50" s="163">
        <f>'ПІБ.9'!K50</f>
        <v>0</v>
      </c>
      <c r="X50" s="162">
        <f t="shared" si="10"/>
        <v>0</v>
      </c>
      <c r="Y50" s="163">
        <f>'ПІБ.10'!K50</f>
        <v>0</v>
      </c>
      <c r="Z50" s="162">
        <f t="shared" si="11"/>
        <v>0</v>
      </c>
    </row>
    <row r="51" spans="1:26" ht="50.25" customHeight="1">
      <c r="A51" s="181"/>
      <c r="B51" s="123">
        <v>44</v>
      </c>
      <c r="C51" s="115" t="s">
        <v>65</v>
      </c>
      <c r="D51" s="153">
        <v>10</v>
      </c>
      <c r="E51" s="161">
        <f t="shared" si="1"/>
        <v>0</v>
      </c>
      <c r="F51" s="146">
        <f t="shared" si="12"/>
        <v>0</v>
      </c>
      <c r="G51" s="88">
        <f>'ПІБ.1'!K51</f>
        <v>0</v>
      </c>
      <c r="H51" s="162">
        <f t="shared" si="2"/>
        <v>0</v>
      </c>
      <c r="I51" s="163">
        <f>'ПІБ.2'!K51</f>
        <v>0</v>
      </c>
      <c r="J51" s="164">
        <f t="shared" si="3"/>
        <v>0</v>
      </c>
      <c r="K51" s="88">
        <f>'ПІБ.3'!K51</f>
        <v>0</v>
      </c>
      <c r="L51" s="162">
        <f t="shared" si="4"/>
        <v>0</v>
      </c>
      <c r="M51" s="88">
        <f>'ПІБ.4'!K51</f>
        <v>0</v>
      </c>
      <c r="N51" s="162">
        <f t="shared" si="5"/>
        <v>0</v>
      </c>
      <c r="O51" s="163">
        <f>'ПІБ.5'!K51</f>
        <v>0</v>
      </c>
      <c r="P51" s="162">
        <f t="shared" si="6"/>
        <v>0</v>
      </c>
      <c r="Q51" s="163">
        <f>'ПІБ.6'!K51</f>
        <v>0</v>
      </c>
      <c r="R51" s="162">
        <f t="shared" si="7"/>
        <v>0</v>
      </c>
      <c r="S51" s="163">
        <f>'ПІБ.7'!K51</f>
        <v>0</v>
      </c>
      <c r="T51" s="162">
        <f t="shared" si="8"/>
        <v>0</v>
      </c>
      <c r="U51" s="163">
        <f>'ПІБ.8'!K51</f>
        <v>0</v>
      </c>
      <c r="V51" s="162">
        <f t="shared" si="9"/>
        <v>0</v>
      </c>
      <c r="W51" s="163">
        <f>'ПІБ.9'!K51</f>
        <v>0</v>
      </c>
      <c r="X51" s="162">
        <f t="shared" si="10"/>
        <v>0</v>
      </c>
      <c r="Y51" s="163">
        <f>'ПІБ.10'!K51</f>
        <v>0</v>
      </c>
      <c r="Z51" s="162">
        <f t="shared" si="11"/>
        <v>0</v>
      </c>
    </row>
    <row r="52" spans="1:26" ht="18.75">
      <c r="A52" s="181"/>
      <c r="B52" s="123">
        <v>45</v>
      </c>
      <c r="C52" s="115" t="s">
        <v>25</v>
      </c>
      <c r="D52" s="153">
        <v>10</v>
      </c>
      <c r="E52" s="161">
        <f t="shared" si="1"/>
        <v>0</v>
      </c>
      <c r="F52" s="146">
        <f t="shared" si="12"/>
        <v>0</v>
      </c>
      <c r="G52" s="88">
        <f>'ПІБ.1'!K52</f>
        <v>0</v>
      </c>
      <c r="H52" s="162">
        <f t="shared" si="2"/>
        <v>0</v>
      </c>
      <c r="I52" s="163">
        <f>'ПІБ.2'!K52</f>
        <v>0</v>
      </c>
      <c r="J52" s="164">
        <f t="shared" si="3"/>
        <v>0</v>
      </c>
      <c r="K52" s="88">
        <f>'ПІБ.3'!K52</f>
        <v>0</v>
      </c>
      <c r="L52" s="162">
        <f t="shared" si="4"/>
        <v>0</v>
      </c>
      <c r="M52" s="88">
        <f>'ПІБ.4'!K52</f>
        <v>0</v>
      </c>
      <c r="N52" s="162">
        <f t="shared" si="5"/>
        <v>0</v>
      </c>
      <c r="O52" s="163">
        <f>'ПІБ.5'!K52</f>
        <v>0</v>
      </c>
      <c r="P52" s="162">
        <f t="shared" si="6"/>
        <v>0</v>
      </c>
      <c r="Q52" s="163">
        <f>'ПІБ.6'!K52</f>
        <v>0</v>
      </c>
      <c r="R52" s="162">
        <f t="shared" si="7"/>
        <v>0</v>
      </c>
      <c r="S52" s="163">
        <f>'ПІБ.7'!K52</f>
        <v>0</v>
      </c>
      <c r="T52" s="162">
        <f t="shared" si="8"/>
        <v>0</v>
      </c>
      <c r="U52" s="163">
        <f>'ПІБ.8'!K52</f>
        <v>0</v>
      </c>
      <c r="V52" s="162">
        <f t="shared" si="9"/>
        <v>0</v>
      </c>
      <c r="W52" s="163">
        <f>'ПІБ.9'!K52</f>
        <v>0</v>
      </c>
      <c r="X52" s="162">
        <f t="shared" si="10"/>
        <v>0</v>
      </c>
      <c r="Y52" s="163">
        <f>'ПІБ.10'!K52</f>
        <v>0</v>
      </c>
      <c r="Z52" s="162">
        <f t="shared" si="11"/>
        <v>0</v>
      </c>
    </row>
    <row r="53" spans="1:26" ht="18.75">
      <c r="A53" s="181"/>
      <c r="B53" s="123">
        <v>46</v>
      </c>
      <c r="C53" s="115" t="s">
        <v>8</v>
      </c>
      <c r="D53" s="153">
        <v>10</v>
      </c>
      <c r="E53" s="161">
        <f t="shared" si="1"/>
        <v>0</v>
      </c>
      <c r="F53" s="146">
        <f t="shared" si="12"/>
        <v>0</v>
      </c>
      <c r="G53" s="88">
        <f>'ПІБ.1'!K53</f>
        <v>0</v>
      </c>
      <c r="H53" s="162">
        <f t="shared" si="2"/>
        <v>0</v>
      </c>
      <c r="I53" s="163">
        <f>'ПІБ.2'!K53</f>
        <v>0</v>
      </c>
      <c r="J53" s="164">
        <f t="shared" si="3"/>
        <v>0</v>
      </c>
      <c r="K53" s="88">
        <f>'ПІБ.3'!K53</f>
        <v>0</v>
      </c>
      <c r="L53" s="162">
        <f t="shared" si="4"/>
        <v>0</v>
      </c>
      <c r="M53" s="88">
        <f>'ПІБ.4'!K53</f>
        <v>0</v>
      </c>
      <c r="N53" s="162">
        <f t="shared" si="5"/>
        <v>0</v>
      </c>
      <c r="O53" s="163">
        <f>'ПІБ.5'!K53</f>
        <v>0</v>
      </c>
      <c r="P53" s="162">
        <f t="shared" si="6"/>
        <v>0</v>
      </c>
      <c r="Q53" s="163">
        <f>'ПІБ.6'!K53</f>
        <v>0</v>
      </c>
      <c r="R53" s="162">
        <f t="shared" si="7"/>
        <v>0</v>
      </c>
      <c r="S53" s="163">
        <f>'ПІБ.7'!K53</f>
        <v>0</v>
      </c>
      <c r="T53" s="162">
        <f t="shared" si="8"/>
        <v>0</v>
      </c>
      <c r="U53" s="163">
        <f>'ПІБ.8'!K53</f>
        <v>0</v>
      </c>
      <c r="V53" s="162">
        <f t="shared" si="9"/>
        <v>0</v>
      </c>
      <c r="W53" s="163">
        <f>'ПІБ.9'!K53</f>
        <v>0</v>
      </c>
      <c r="X53" s="162">
        <f t="shared" si="10"/>
        <v>0</v>
      </c>
      <c r="Y53" s="163">
        <f>'ПІБ.10'!K53</f>
        <v>0</v>
      </c>
      <c r="Z53" s="162">
        <f t="shared" si="11"/>
        <v>0</v>
      </c>
    </row>
    <row r="54" spans="1:26" ht="18.75">
      <c r="A54" s="181"/>
      <c r="B54" s="123">
        <v>47</v>
      </c>
      <c r="C54" s="115" t="s">
        <v>66</v>
      </c>
      <c r="D54" s="153">
        <v>2</v>
      </c>
      <c r="E54" s="161">
        <f t="shared" si="1"/>
        <v>0</v>
      </c>
      <c r="F54" s="146">
        <f t="shared" si="12"/>
        <v>0</v>
      </c>
      <c r="G54" s="88">
        <f>'ПІБ.1'!K54</f>
        <v>0</v>
      </c>
      <c r="H54" s="162">
        <f t="shared" si="2"/>
        <v>0</v>
      </c>
      <c r="I54" s="163">
        <f>'ПІБ.2'!K54</f>
        <v>0</v>
      </c>
      <c r="J54" s="164">
        <f t="shared" si="3"/>
        <v>0</v>
      </c>
      <c r="K54" s="88">
        <f>'ПІБ.3'!K54</f>
        <v>0</v>
      </c>
      <c r="L54" s="162">
        <f t="shared" si="4"/>
        <v>0</v>
      </c>
      <c r="M54" s="88">
        <f>'ПІБ.4'!K54</f>
        <v>0</v>
      </c>
      <c r="N54" s="162">
        <f t="shared" si="5"/>
        <v>0</v>
      </c>
      <c r="O54" s="163">
        <f>'ПІБ.5'!K54</f>
        <v>0</v>
      </c>
      <c r="P54" s="162">
        <f t="shared" si="6"/>
        <v>0</v>
      </c>
      <c r="Q54" s="163">
        <f>'ПІБ.6'!K54</f>
        <v>0</v>
      </c>
      <c r="R54" s="162">
        <f t="shared" si="7"/>
        <v>0</v>
      </c>
      <c r="S54" s="163">
        <f>'ПІБ.7'!K54</f>
        <v>0</v>
      </c>
      <c r="T54" s="162">
        <f t="shared" si="8"/>
        <v>0</v>
      </c>
      <c r="U54" s="163">
        <f>'ПІБ.8'!K54</f>
        <v>0</v>
      </c>
      <c r="V54" s="162">
        <f t="shared" si="9"/>
        <v>0</v>
      </c>
      <c r="W54" s="163">
        <f>'ПІБ.9'!K54</f>
        <v>0</v>
      </c>
      <c r="X54" s="162">
        <f t="shared" si="10"/>
        <v>0</v>
      </c>
      <c r="Y54" s="163">
        <f>'ПІБ.10'!K54</f>
        <v>0</v>
      </c>
      <c r="Z54" s="162">
        <f t="shared" si="11"/>
        <v>0</v>
      </c>
    </row>
    <row r="55" spans="1:26" ht="31.5">
      <c r="A55" s="181"/>
      <c r="B55" s="123">
        <v>48</v>
      </c>
      <c r="C55" s="115" t="s">
        <v>9</v>
      </c>
      <c r="D55" s="153">
        <v>10</v>
      </c>
      <c r="E55" s="161">
        <f t="shared" si="1"/>
        <v>0</v>
      </c>
      <c r="F55" s="146">
        <f t="shared" si="12"/>
        <v>0</v>
      </c>
      <c r="G55" s="88">
        <f>'ПІБ.1'!K55</f>
        <v>0</v>
      </c>
      <c r="H55" s="162">
        <f t="shared" si="2"/>
        <v>0</v>
      </c>
      <c r="I55" s="163">
        <f>'ПІБ.2'!K55</f>
        <v>0</v>
      </c>
      <c r="J55" s="164">
        <f t="shared" si="3"/>
        <v>0</v>
      </c>
      <c r="K55" s="88">
        <f>'ПІБ.3'!K55</f>
        <v>0</v>
      </c>
      <c r="L55" s="162">
        <f t="shared" si="4"/>
        <v>0</v>
      </c>
      <c r="M55" s="88">
        <f>'ПІБ.4'!K55</f>
        <v>0</v>
      </c>
      <c r="N55" s="162">
        <f t="shared" si="5"/>
        <v>0</v>
      </c>
      <c r="O55" s="163">
        <f>'ПІБ.5'!K55</f>
        <v>0</v>
      </c>
      <c r="P55" s="162">
        <f t="shared" si="6"/>
        <v>0</v>
      </c>
      <c r="Q55" s="163">
        <f>'ПІБ.6'!K55</f>
        <v>0</v>
      </c>
      <c r="R55" s="162">
        <f t="shared" si="7"/>
        <v>0</v>
      </c>
      <c r="S55" s="163">
        <f>'ПІБ.7'!K55</f>
        <v>0</v>
      </c>
      <c r="T55" s="162">
        <f t="shared" si="8"/>
        <v>0</v>
      </c>
      <c r="U55" s="163">
        <f>'ПІБ.8'!K55</f>
        <v>0</v>
      </c>
      <c r="V55" s="162">
        <f t="shared" si="9"/>
        <v>0</v>
      </c>
      <c r="W55" s="163">
        <f>'ПІБ.9'!K55</f>
        <v>0</v>
      </c>
      <c r="X55" s="162">
        <f t="shared" si="10"/>
        <v>0</v>
      </c>
      <c r="Y55" s="163">
        <f>'ПІБ.10'!K55</f>
        <v>0</v>
      </c>
      <c r="Z55" s="162">
        <f t="shared" si="11"/>
        <v>0</v>
      </c>
    </row>
    <row r="56" spans="1:26" ht="31.5">
      <c r="A56" s="181"/>
      <c r="B56" s="123">
        <v>49</v>
      </c>
      <c r="C56" s="115" t="s">
        <v>10</v>
      </c>
      <c r="D56" s="153">
        <v>5</v>
      </c>
      <c r="E56" s="161">
        <f t="shared" si="1"/>
        <v>0</v>
      </c>
      <c r="F56" s="146">
        <f t="shared" si="12"/>
        <v>0</v>
      </c>
      <c r="G56" s="88">
        <f>'ПІБ.1'!K56</f>
        <v>0</v>
      </c>
      <c r="H56" s="162">
        <f t="shared" si="2"/>
        <v>0</v>
      </c>
      <c r="I56" s="163">
        <f>'ПІБ.2'!K56</f>
        <v>0</v>
      </c>
      <c r="J56" s="164">
        <f t="shared" si="3"/>
        <v>0</v>
      </c>
      <c r="K56" s="88">
        <f>'ПІБ.3'!K56</f>
        <v>0</v>
      </c>
      <c r="L56" s="162">
        <f t="shared" si="4"/>
        <v>0</v>
      </c>
      <c r="M56" s="88">
        <f>'ПІБ.4'!K56</f>
        <v>0</v>
      </c>
      <c r="N56" s="162">
        <f t="shared" si="5"/>
        <v>0</v>
      </c>
      <c r="O56" s="163">
        <f>'ПІБ.5'!K56</f>
        <v>0</v>
      </c>
      <c r="P56" s="162">
        <f t="shared" si="6"/>
        <v>0</v>
      </c>
      <c r="Q56" s="163">
        <f>'ПІБ.6'!K56</f>
        <v>0</v>
      </c>
      <c r="R56" s="162">
        <f t="shared" si="7"/>
        <v>0</v>
      </c>
      <c r="S56" s="163">
        <f>'ПІБ.7'!K56</f>
        <v>0</v>
      </c>
      <c r="T56" s="162">
        <f t="shared" si="8"/>
        <v>0</v>
      </c>
      <c r="U56" s="163">
        <f>'ПІБ.8'!K56</f>
        <v>0</v>
      </c>
      <c r="V56" s="162">
        <f t="shared" si="9"/>
        <v>0</v>
      </c>
      <c r="W56" s="163">
        <f>'ПІБ.9'!K56</f>
        <v>0</v>
      </c>
      <c r="X56" s="162">
        <f t="shared" si="10"/>
        <v>0</v>
      </c>
      <c r="Y56" s="163">
        <f>'ПІБ.10'!K56</f>
        <v>0</v>
      </c>
      <c r="Z56" s="162">
        <f t="shared" si="11"/>
        <v>0</v>
      </c>
    </row>
    <row r="57" spans="1:26" ht="47.25">
      <c r="A57" s="181"/>
      <c r="B57" s="123">
        <v>50</v>
      </c>
      <c r="C57" s="116" t="s">
        <v>12</v>
      </c>
      <c r="D57" s="154">
        <v>2</v>
      </c>
      <c r="E57" s="161">
        <f t="shared" si="1"/>
        <v>0</v>
      </c>
      <c r="F57" s="146">
        <f t="shared" si="12"/>
        <v>0</v>
      </c>
      <c r="G57" s="88">
        <f>'ПІБ.1'!K57</f>
        <v>0</v>
      </c>
      <c r="H57" s="162">
        <f t="shared" si="2"/>
        <v>0</v>
      </c>
      <c r="I57" s="163">
        <f>'ПІБ.2'!K57</f>
        <v>0</v>
      </c>
      <c r="J57" s="164">
        <f t="shared" si="3"/>
        <v>0</v>
      </c>
      <c r="K57" s="88">
        <f>'ПІБ.3'!K57</f>
        <v>0</v>
      </c>
      <c r="L57" s="162">
        <f t="shared" si="4"/>
        <v>0</v>
      </c>
      <c r="M57" s="88">
        <f>'ПІБ.4'!K57</f>
        <v>0</v>
      </c>
      <c r="N57" s="162">
        <f t="shared" si="5"/>
        <v>0</v>
      </c>
      <c r="O57" s="163">
        <f>'ПІБ.5'!K57</f>
        <v>0</v>
      </c>
      <c r="P57" s="162">
        <f t="shared" si="6"/>
        <v>0</v>
      </c>
      <c r="Q57" s="163">
        <f>'ПІБ.6'!K57</f>
        <v>0</v>
      </c>
      <c r="R57" s="162">
        <f t="shared" si="7"/>
        <v>0</v>
      </c>
      <c r="S57" s="163">
        <f>'ПІБ.7'!K57</f>
        <v>0</v>
      </c>
      <c r="T57" s="162">
        <f t="shared" si="8"/>
        <v>0</v>
      </c>
      <c r="U57" s="163">
        <f>'ПІБ.8'!K57</f>
        <v>0</v>
      </c>
      <c r="V57" s="162">
        <f t="shared" si="9"/>
        <v>0</v>
      </c>
      <c r="W57" s="163">
        <f>'ПІБ.9'!K57</f>
        <v>0</v>
      </c>
      <c r="X57" s="162">
        <f t="shared" si="10"/>
        <v>0</v>
      </c>
      <c r="Y57" s="163">
        <f>'ПІБ.10'!K57</f>
        <v>0</v>
      </c>
      <c r="Z57" s="162">
        <f t="shared" si="11"/>
        <v>0</v>
      </c>
    </row>
    <row r="58" spans="1:26" ht="31.5">
      <c r="A58" s="181"/>
      <c r="B58" s="179">
        <v>51</v>
      </c>
      <c r="C58" s="175" t="s">
        <v>67</v>
      </c>
      <c r="D58" s="154">
        <v>2</v>
      </c>
      <c r="E58" s="161">
        <f t="shared" si="1"/>
        <v>0</v>
      </c>
      <c r="F58" s="146">
        <f t="shared" si="12"/>
        <v>0</v>
      </c>
      <c r="G58" s="88">
        <f>'ПІБ.1'!K58</f>
        <v>0</v>
      </c>
      <c r="H58" s="162">
        <f t="shared" si="2"/>
        <v>0</v>
      </c>
      <c r="I58" s="163">
        <f>'ПІБ.2'!K58</f>
        <v>0</v>
      </c>
      <c r="J58" s="164">
        <f t="shared" si="3"/>
        <v>0</v>
      </c>
      <c r="K58" s="88">
        <f>'ПІБ.3'!K58</f>
        <v>0</v>
      </c>
      <c r="L58" s="162">
        <f t="shared" si="4"/>
        <v>0</v>
      </c>
      <c r="M58" s="88">
        <f>'ПІБ.4'!K58</f>
        <v>0</v>
      </c>
      <c r="N58" s="162">
        <f t="shared" si="5"/>
        <v>0</v>
      </c>
      <c r="O58" s="163">
        <f>'ПІБ.5'!K58</f>
        <v>0</v>
      </c>
      <c r="P58" s="162">
        <f t="shared" si="6"/>
        <v>0</v>
      </c>
      <c r="Q58" s="163">
        <f>'ПІБ.6'!K58</f>
        <v>0</v>
      </c>
      <c r="R58" s="162">
        <f t="shared" si="7"/>
        <v>0</v>
      </c>
      <c r="S58" s="163">
        <f>'ПІБ.7'!K58</f>
        <v>0</v>
      </c>
      <c r="T58" s="162">
        <f t="shared" si="8"/>
        <v>0</v>
      </c>
      <c r="U58" s="163">
        <f>'ПІБ.8'!K58</f>
        <v>0</v>
      </c>
      <c r="V58" s="162">
        <f t="shared" si="9"/>
        <v>0</v>
      </c>
      <c r="W58" s="163">
        <f>'ПІБ.9'!K58</f>
        <v>0</v>
      </c>
      <c r="X58" s="162">
        <f t="shared" si="10"/>
        <v>0</v>
      </c>
      <c r="Y58" s="163">
        <f>'ПІБ.10'!K58</f>
        <v>0</v>
      </c>
      <c r="Z58" s="162">
        <f t="shared" si="11"/>
        <v>0</v>
      </c>
    </row>
    <row r="59" spans="1:26" ht="19.5" thickBot="1">
      <c r="A59" s="181"/>
      <c r="B59" s="123">
        <v>52</v>
      </c>
      <c r="C59" s="115" t="s">
        <v>68</v>
      </c>
      <c r="D59" s="156">
        <v>5</v>
      </c>
      <c r="E59" s="161">
        <f t="shared" si="1"/>
        <v>0</v>
      </c>
      <c r="F59" s="147">
        <f t="shared" si="12"/>
        <v>0</v>
      </c>
      <c r="G59" s="88">
        <f>'ПІБ.1'!K59</f>
        <v>0</v>
      </c>
      <c r="H59" s="162">
        <f t="shared" si="2"/>
        <v>0</v>
      </c>
      <c r="I59" s="163">
        <f>'ПІБ.2'!K59</f>
        <v>0</v>
      </c>
      <c r="J59" s="164">
        <f t="shared" si="3"/>
        <v>0</v>
      </c>
      <c r="K59" s="88">
        <f>'ПІБ.3'!K59</f>
        <v>0</v>
      </c>
      <c r="L59" s="162">
        <f t="shared" si="4"/>
        <v>0</v>
      </c>
      <c r="M59" s="88">
        <f>'ПІБ.4'!K59</f>
        <v>0</v>
      </c>
      <c r="N59" s="162">
        <f t="shared" si="5"/>
        <v>0</v>
      </c>
      <c r="O59" s="163">
        <f>'ПІБ.5'!K59</f>
        <v>0</v>
      </c>
      <c r="P59" s="162">
        <f t="shared" si="6"/>
        <v>0</v>
      </c>
      <c r="Q59" s="163">
        <f>'ПІБ.6'!K59</f>
        <v>0</v>
      </c>
      <c r="R59" s="162">
        <f t="shared" si="7"/>
        <v>0</v>
      </c>
      <c r="S59" s="163">
        <f>'ПІБ.7'!K59</f>
        <v>0</v>
      </c>
      <c r="T59" s="162">
        <f t="shared" si="8"/>
        <v>0</v>
      </c>
      <c r="U59" s="163">
        <f>'ПІБ.8'!K59</f>
        <v>0</v>
      </c>
      <c r="V59" s="162">
        <f t="shared" si="9"/>
        <v>0</v>
      </c>
      <c r="W59" s="163">
        <f>'ПІБ.9'!K59</f>
        <v>0</v>
      </c>
      <c r="X59" s="162">
        <f t="shared" si="10"/>
        <v>0</v>
      </c>
      <c r="Y59" s="163">
        <f>'ПІБ.10'!K59</f>
        <v>0</v>
      </c>
      <c r="Z59" s="162">
        <f t="shared" si="11"/>
        <v>0</v>
      </c>
    </row>
    <row r="60" spans="1:26" s="5" customFormat="1" ht="19.5" thickBot="1">
      <c r="A60" s="182"/>
      <c r="B60" s="124"/>
      <c r="C60" s="176" t="s">
        <v>13</v>
      </c>
      <c r="D60" s="157"/>
      <c r="E60" s="121"/>
      <c r="F60" s="148">
        <f>SUM(F8:F59)</f>
        <v>0</v>
      </c>
      <c r="G60" s="149"/>
      <c r="H60" s="150">
        <f>SUM(H8:H59)</f>
        <v>0</v>
      </c>
      <c r="I60" s="121"/>
      <c r="J60" s="148">
        <f>SUM(J8:J58)</f>
        <v>0</v>
      </c>
      <c r="K60" s="149"/>
      <c r="L60" s="150">
        <f>SUM(L8:L58)</f>
        <v>0</v>
      </c>
      <c r="M60" s="149"/>
      <c r="N60" s="150">
        <f>SUM(N8:N58)</f>
        <v>0</v>
      </c>
      <c r="O60" s="121"/>
      <c r="P60" s="137">
        <f>SUM(P8:P58)</f>
        <v>0</v>
      </c>
      <c r="Q60" s="121"/>
      <c r="R60" s="137">
        <f>SUM(R8:R58)</f>
        <v>0</v>
      </c>
      <c r="S60" s="121"/>
      <c r="T60" s="137">
        <f>SUM(T8:T58)</f>
        <v>0</v>
      </c>
      <c r="U60" s="121"/>
      <c r="V60" s="137">
        <f>SUM(V8:V58)</f>
        <v>0</v>
      </c>
      <c r="W60" s="121"/>
      <c r="X60" s="137">
        <f>SUM(X8:X58)</f>
        <v>0</v>
      </c>
      <c r="Y60" s="121"/>
      <c r="Z60" s="137">
        <f>SUM(Z8:Z58)</f>
        <v>0</v>
      </c>
    </row>
    <row r="61" spans="2:26" s="5" customFormat="1" ht="24.75" customHeight="1">
      <c r="B61" s="52"/>
      <c r="C61" s="138"/>
      <c r="D61" s="139"/>
      <c r="E61" s="138"/>
      <c r="F61" s="140"/>
      <c r="G61" s="25"/>
      <c r="H61" s="25"/>
      <c r="I61" s="25"/>
      <c r="J61" s="25"/>
      <c r="K61" s="25"/>
      <c r="L61" s="25"/>
      <c r="M61" s="25"/>
      <c r="N61" s="25"/>
      <c r="O61"/>
      <c r="P61"/>
      <c r="Q61"/>
      <c r="R61"/>
      <c r="S61"/>
      <c r="T61"/>
      <c r="U61"/>
      <c r="V61"/>
      <c r="W61"/>
      <c r="X61"/>
      <c r="Y61"/>
      <c r="Z61"/>
    </row>
    <row r="62" spans="2:14" ht="20.25" customHeight="1">
      <c r="B62" s="25"/>
      <c r="C62" s="6" t="s">
        <v>82</v>
      </c>
      <c r="D62" s="6"/>
      <c r="E62" s="6"/>
      <c r="F62" s="6"/>
      <c r="G62" s="25"/>
      <c r="H62" s="25"/>
      <c r="I62" s="25"/>
      <c r="J62" s="25"/>
      <c r="K62" s="25"/>
      <c r="L62" s="25"/>
      <c r="M62" s="25"/>
      <c r="N62" s="25"/>
    </row>
    <row r="63" spans="2:14" ht="24" customHeight="1">
      <c r="B63" s="25"/>
      <c r="C63" s="6" t="s">
        <v>34</v>
      </c>
      <c r="D63" s="6"/>
      <c r="E63" s="6"/>
      <c r="F63" s="6"/>
      <c r="G63" s="25"/>
      <c r="H63" s="25"/>
      <c r="I63" s="25"/>
      <c r="J63" s="25"/>
      <c r="K63" s="25"/>
      <c r="L63" s="25"/>
      <c r="M63" s="25"/>
      <c r="N63" s="25"/>
    </row>
    <row r="64" spans="2:14" ht="27" customHeight="1">
      <c r="B64" s="25"/>
      <c r="C64" s="141"/>
      <c r="D64" s="142"/>
      <c r="E64" s="141"/>
      <c r="F64" s="143"/>
      <c r="G64" s="25"/>
      <c r="H64" s="25"/>
      <c r="I64" s="25"/>
      <c r="J64" s="25"/>
      <c r="K64" s="25"/>
      <c r="L64" s="25"/>
      <c r="M64" s="25"/>
      <c r="N64" s="25"/>
    </row>
    <row r="65" ht="18.75">
      <c r="B65" s="25"/>
    </row>
  </sheetData>
  <sheetProtection/>
  <mergeCells count="15">
    <mergeCell ref="Y5:Z5"/>
    <mergeCell ref="E5:F5"/>
    <mergeCell ref="Q5:R5"/>
    <mergeCell ref="S5:T5"/>
    <mergeCell ref="W5:X5"/>
    <mergeCell ref="U5:V5"/>
    <mergeCell ref="B2:P2"/>
    <mergeCell ref="B3:P3"/>
    <mergeCell ref="B4:P4"/>
    <mergeCell ref="O5:P5"/>
    <mergeCell ref="G5:H5"/>
    <mergeCell ref="D5:D6"/>
    <mergeCell ref="I5:J5"/>
    <mergeCell ref="K5:L5"/>
    <mergeCell ref="M5:N5"/>
  </mergeCells>
  <printOptions/>
  <pageMargins left="0.3937007874015748" right="0.2362204724409449" top="0.9055118110236221" bottom="0.5118110236220472" header="0.8661417322834646" footer="0.6299212598425197"/>
  <pageSetup fitToHeight="2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5.140625" style="0" customWidth="1"/>
    <col min="2" max="2" width="4.8515625" style="0" customWidth="1"/>
    <col min="3" max="3" width="67.140625" style="0" customWidth="1"/>
    <col min="4" max="4" width="7.00390625" style="5" bestFit="1" customWidth="1"/>
    <col min="5" max="5" width="7.140625" style="0" customWidth="1"/>
    <col min="6" max="6" width="8.140625" style="2" customWidth="1"/>
    <col min="7" max="7" width="5.28125" style="0" customWidth="1"/>
    <col min="8" max="8" width="7.00390625" style="0" bestFit="1" customWidth="1"/>
    <col min="9" max="9" width="5.28125" style="0" customWidth="1"/>
    <col min="10" max="10" width="6.00390625" style="0" customWidth="1"/>
    <col min="11" max="11" width="5.421875" style="0" customWidth="1"/>
    <col min="12" max="12" width="7.00390625" style="0" bestFit="1" customWidth="1"/>
    <col min="13" max="13" width="5.00390625" style="0" customWidth="1"/>
    <col min="14" max="14" width="6.00390625" style="0" customWidth="1"/>
    <col min="15" max="15" width="5.28125" style="0" customWidth="1"/>
    <col min="16" max="16" width="7.00390625" style="0" bestFit="1" customWidth="1"/>
    <col min="17" max="17" width="5.28125" style="0" customWidth="1"/>
    <col min="18" max="18" width="7.00390625" style="0" bestFit="1" customWidth="1"/>
    <col min="19" max="19" width="5.28125" style="0" customWidth="1"/>
    <col min="20" max="20" width="7.00390625" style="0" bestFit="1" customWidth="1"/>
    <col min="21" max="21" width="5.421875" style="0" customWidth="1"/>
    <col min="22" max="22" width="7.00390625" style="0" bestFit="1" customWidth="1"/>
    <col min="23" max="23" width="5.421875" style="0" customWidth="1"/>
    <col min="24" max="24" width="7.00390625" style="0" bestFit="1" customWidth="1"/>
    <col min="25" max="25" width="5.421875" style="0" customWidth="1"/>
    <col min="26" max="26" width="7.00390625" style="0" bestFit="1" customWidth="1"/>
  </cols>
  <sheetData>
    <row r="1" spans="2:14" ht="18.75">
      <c r="B1" s="19"/>
      <c r="C1" s="19"/>
      <c r="D1" s="133"/>
      <c r="E1" s="19"/>
      <c r="F1" s="26"/>
      <c r="G1" s="19"/>
      <c r="H1" s="19"/>
      <c r="I1" s="19"/>
      <c r="J1" s="19"/>
      <c r="K1" s="19"/>
      <c r="L1" s="19"/>
      <c r="M1" s="169" t="s">
        <v>74</v>
      </c>
      <c r="N1" s="19"/>
    </row>
    <row r="2" spans="2:25" s="2" customFormat="1" ht="23.25" customHeight="1">
      <c r="B2" s="228" t="s">
        <v>94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68"/>
      <c r="S2" s="168"/>
      <c r="U2" s="168"/>
      <c r="W2" s="168"/>
      <c r="Y2" s="168"/>
    </row>
    <row r="3" spans="2:16" s="3" customFormat="1" ht="23.25" customHeight="1">
      <c r="B3" s="228" t="s">
        <v>89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6" ht="28.5" customHeight="1" thickBot="1">
      <c r="B4" s="228" t="s">
        <v>90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2:26" s="3" customFormat="1" ht="99" customHeight="1" thickBot="1">
      <c r="B5" s="134"/>
      <c r="C5" s="38"/>
      <c r="D5" s="233" t="s">
        <v>1</v>
      </c>
      <c r="E5" s="237" t="s">
        <v>38</v>
      </c>
      <c r="F5" s="238"/>
      <c r="G5" s="231" t="s">
        <v>39</v>
      </c>
      <c r="H5" s="232"/>
      <c r="I5" s="229" t="s">
        <v>40</v>
      </c>
      <c r="J5" s="230"/>
      <c r="K5" s="235" t="s">
        <v>41</v>
      </c>
      <c r="L5" s="236"/>
      <c r="M5" s="229" t="s">
        <v>42</v>
      </c>
      <c r="N5" s="230"/>
      <c r="O5" s="229" t="s">
        <v>43</v>
      </c>
      <c r="P5" s="230"/>
      <c r="Q5" s="229" t="s">
        <v>99</v>
      </c>
      <c r="R5" s="230"/>
      <c r="S5" s="229" t="s">
        <v>100</v>
      </c>
      <c r="T5" s="230"/>
      <c r="U5" s="229" t="s">
        <v>102</v>
      </c>
      <c r="V5" s="230"/>
      <c r="W5" s="229" t="s">
        <v>103</v>
      </c>
      <c r="X5" s="230"/>
      <c r="Y5" s="229" t="s">
        <v>104</v>
      </c>
      <c r="Z5" s="230"/>
    </row>
    <row r="6" spans="1:26" s="4" customFormat="1" ht="65.25" customHeight="1" thickBot="1">
      <c r="A6" s="180"/>
      <c r="B6" s="201" t="s">
        <v>98</v>
      </c>
      <c r="C6" s="132" t="s">
        <v>0</v>
      </c>
      <c r="D6" s="234"/>
      <c r="E6" s="151" t="s">
        <v>80</v>
      </c>
      <c r="F6" s="135" t="s">
        <v>14</v>
      </c>
      <c r="G6" s="136" t="s">
        <v>81</v>
      </c>
      <c r="H6" s="135" t="s">
        <v>14</v>
      </c>
      <c r="I6" s="136" t="s">
        <v>81</v>
      </c>
      <c r="J6" s="135" t="s">
        <v>14</v>
      </c>
      <c r="K6" s="136" t="s">
        <v>81</v>
      </c>
      <c r="L6" s="135" t="s">
        <v>14</v>
      </c>
      <c r="M6" s="136" t="s">
        <v>81</v>
      </c>
      <c r="N6" s="135" t="s">
        <v>14</v>
      </c>
      <c r="O6" s="136" t="s">
        <v>81</v>
      </c>
      <c r="P6" s="135" t="s">
        <v>14</v>
      </c>
      <c r="Q6" s="136" t="s">
        <v>81</v>
      </c>
      <c r="R6" s="135" t="s">
        <v>14</v>
      </c>
      <c r="S6" s="136" t="s">
        <v>81</v>
      </c>
      <c r="T6" s="135" t="s">
        <v>14</v>
      </c>
      <c r="U6" s="136" t="s">
        <v>81</v>
      </c>
      <c r="V6" s="135" t="s">
        <v>14</v>
      </c>
      <c r="W6" s="136" t="s">
        <v>81</v>
      </c>
      <c r="X6" s="135" t="s">
        <v>14</v>
      </c>
      <c r="Y6" s="136" t="s">
        <v>81</v>
      </c>
      <c r="Z6" s="135" t="s">
        <v>14</v>
      </c>
    </row>
    <row r="7" spans="1:26" s="43" customFormat="1" ht="14.25" thickBot="1">
      <c r="A7" s="41">
        <v>1</v>
      </c>
      <c r="B7" s="200">
        <v>2</v>
      </c>
      <c r="C7" s="204">
        <v>3</v>
      </c>
      <c r="D7" s="216">
        <v>4</v>
      </c>
      <c r="E7" s="205">
        <v>5</v>
      </c>
      <c r="F7" s="200">
        <v>6</v>
      </c>
      <c r="G7" s="200">
        <v>7</v>
      </c>
      <c r="H7" s="200">
        <v>8</v>
      </c>
      <c r="I7" s="200">
        <v>9</v>
      </c>
      <c r="J7" s="200">
        <v>10</v>
      </c>
      <c r="K7" s="200">
        <v>11</v>
      </c>
      <c r="L7" s="200">
        <v>12</v>
      </c>
      <c r="M7" s="200">
        <v>13</v>
      </c>
      <c r="N7" s="200">
        <v>14</v>
      </c>
      <c r="O7" s="200">
        <v>15</v>
      </c>
      <c r="P7" s="42">
        <v>16</v>
      </c>
      <c r="Q7" s="200">
        <v>17</v>
      </c>
      <c r="R7" s="42">
        <v>18</v>
      </c>
      <c r="S7" s="200">
        <v>19</v>
      </c>
      <c r="T7" s="42">
        <v>20</v>
      </c>
      <c r="U7" s="200">
        <v>21</v>
      </c>
      <c r="V7" s="42">
        <v>22</v>
      </c>
      <c r="W7" s="200">
        <v>23</v>
      </c>
      <c r="X7" s="42">
        <v>24</v>
      </c>
      <c r="Y7" s="200">
        <v>25</v>
      </c>
      <c r="Z7" s="42">
        <v>26</v>
      </c>
    </row>
    <row r="8" spans="1:26" ht="18.75">
      <c r="A8" s="181"/>
      <c r="B8" s="177">
        <v>1</v>
      </c>
      <c r="C8" s="59" t="s">
        <v>105</v>
      </c>
      <c r="D8" s="152"/>
      <c r="E8" s="161">
        <f>G8+I8+K8+M8+O8+Q8+S8+U8+W8+Y8</f>
        <v>0</v>
      </c>
      <c r="F8" s="145">
        <f aca="true" t="shared" si="0" ref="F8:F39">D8*E8</f>
        <v>0</v>
      </c>
      <c r="G8" s="193">
        <f>'ПІБ.1'!M8</f>
        <v>0</v>
      </c>
      <c r="H8" s="194">
        <f>D8*G8</f>
        <v>0</v>
      </c>
      <c r="I8" s="195">
        <f>'ПІБ.2'!M8</f>
        <v>0</v>
      </c>
      <c r="J8" s="196">
        <f>I8*D8</f>
        <v>0</v>
      </c>
      <c r="K8" s="193">
        <f>'ПІБ.3'!M8</f>
        <v>0</v>
      </c>
      <c r="L8" s="194">
        <f>K8*D8</f>
        <v>0</v>
      </c>
      <c r="M8" s="193">
        <f>'ПІБ.4'!M8</f>
        <v>0</v>
      </c>
      <c r="N8" s="194">
        <f>M8*D8</f>
        <v>0</v>
      </c>
      <c r="O8" s="163">
        <f>'ПІБ.5'!M8</f>
        <v>0</v>
      </c>
      <c r="P8" s="194">
        <f>O8*D8</f>
        <v>0</v>
      </c>
      <c r="Q8" s="163">
        <f>'ПІБ.6'!M8</f>
        <v>0</v>
      </c>
      <c r="R8" s="162">
        <f>Q8*D8</f>
        <v>0</v>
      </c>
      <c r="S8" s="163">
        <f>'ПІБ.7'!M8</f>
        <v>0</v>
      </c>
      <c r="T8" s="162">
        <f>S8*D8</f>
        <v>0</v>
      </c>
      <c r="U8" s="163">
        <f>'ПІБ.8'!M8</f>
        <v>0</v>
      </c>
      <c r="V8" s="162">
        <f>U8*D8</f>
        <v>0</v>
      </c>
      <c r="W8" s="163">
        <f>'ПІБ.9'!M8</f>
        <v>0</v>
      </c>
      <c r="X8" s="162">
        <f>W8*D8</f>
        <v>0</v>
      </c>
      <c r="Y8" s="163">
        <f>'ПІБ.10'!M8</f>
        <v>0</v>
      </c>
      <c r="Z8" s="162">
        <f>Y8*D8</f>
        <v>0</v>
      </c>
    </row>
    <row r="9" spans="1:26" ht="18.75">
      <c r="A9" s="181"/>
      <c r="B9" s="123">
        <v>2</v>
      </c>
      <c r="C9" s="115" t="s">
        <v>15</v>
      </c>
      <c r="D9" s="153">
        <v>1.5</v>
      </c>
      <c r="E9" s="161">
        <f>G9+I9+K9+M9+O9+Q9+S9+U9+W9+Y9</f>
        <v>0</v>
      </c>
      <c r="F9" s="146">
        <f t="shared" si="0"/>
        <v>0</v>
      </c>
      <c r="G9" s="88">
        <f>'ПІБ.1'!M9</f>
        <v>0</v>
      </c>
      <c r="H9" s="162">
        <f>D9*G9</f>
        <v>0</v>
      </c>
      <c r="I9" s="163">
        <f>'ПІБ.2'!M9</f>
        <v>0</v>
      </c>
      <c r="J9" s="164">
        <f>I9*D9</f>
        <v>0</v>
      </c>
      <c r="K9" s="88">
        <f>'ПІБ.3'!M9</f>
        <v>0</v>
      </c>
      <c r="L9" s="162">
        <f>K9*D9</f>
        <v>0</v>
      </c>
      <c r="M9" s="88">
        <f>'ПІБ.4'!M9</f>
        <v>0</v>
      </c>
      <c r="N9" s="162">
        <f>M9*D9</f>
        <v>0</v>
      </c>
      <c r="O9" s="163">
        <f>'ПІБ.5'!M9</f>
        <v>0</v>
      </c>
      <c r="P9" s="162">
        <f>O9*D9</f>
        <v>0</v>
      </c>
      <c r="Q9" s="163">
        <f>'ПІБ.6'!M9</f>
        <v>0</v>
      </c>
      <c r="R9" s="162">
        <f>Q9*D9</f>
        <v>0</v>
      </c>
      <c r="S9" s="163">
        <f>'ПІБ.7'!M9</f>
        <v>0</v>
      </c>
      <c r="T9" s="162">
        <f>S9*D9</f>
        <v>0</v>
      </c>
      <c r="U9" s="163">
        <f>'ПІБ.8'!M9</f>
        <v>0</v>
      </c>
      <c r="V9" s="162">
        <f>U9*D9</f>
        <v>0</v>
      </c>
      <c r="W9" s="163">
        <f>'ПІБ.9'!M9</f>
        <v>0</v>
      </c>
      <c r="X9" s="162">
        <f>W9*D9</f>
        <v>0</v>
      </c>
      <c r="Y9" s="163">
        <f>'ПІБ.10'!M9</f>
        <v>0</v>
      </c>
      <c r="Z9" s="162">
        <f>Y9*D9</f>
        <v>0</v>
      </c>
    </row>
    <row r="10" spans="1:26" ht="31.5">
      <c r="A10" s="181"/>
      <c r="B10" s="123">
        <v>3</v>
      </c>
      <c r="C10" s="115" t="s">
        <v>47</v>
      </c>
      <c r="D10" s="153">
        <v>1.5</v>
      </c>
      <c r="E10" s="161">
        <f aca="true" t="shared" si="1" ref="E10:E59">G10+I10+K10+M10+O10+Q10+S10+U10+W10+Y10</f>
        <v>0</v>
      </c>
      <c r="F10" s="146">
        <f t="shared" si="0"/>
        <v>0</v>
      </c>
      <c r="G10" s="88">
        <f>'ПІБ.1'!M10</f>
        <v>0</v>
      </c>
      <c r="H10" s="162">
        <f aca="true" t="shared" si="2" ref="H10:H59">D10*G10</f>
        <v>0</v>
      </c>
      <c r="I10" s="163">
        <f>'ПІБ.2'!M10</f>
        <v>0</v>
      </c>
      <c r="J10" s="164">
        <f aca="true" t="shared" si="3" ref="J10:J59">I10*D10</f>
        <v>0</v>
      </c>
      <c r="K10" s="88">
        <f>'ПІБ.3'!M10</f>
        <v>0</v>
      </c>
      <c r="L10" s="162">
        <f aca="true" t="shared" si="4" ref="L10:L59">K10*D10</f>
        <v>0</v>
      </c>
      <c r="M10" s="88">
        <f>'ПІБ.4'!M10</f>
        <v>0</v>
      </c>
      <c r="N10" s="162">
        <f aca="true" t="shared" si="5" ref="N10:N59">M10*D10</f>
        <v>0</v>
      </c>
      <c r="O10" s="163">
        <f>'ПІБ.5'!M10</f>
        <v>0</v>
      </c>
      <c r="P10" s="162">
        <f aca="true" t="shared" si="6" ref="P10:P59">O10*D10</f>
        <v>0</v>
      </c>
      <c r="Q10" s="163">
        <f>'ПІБ.6'!M10</f>
        <v>0</v>
      </c>
      <c r="R10" s="162">
        <f aca="true" t="shared" si="7" ref="R10:R59">Q10*D10</f>
        <v>0</v>
      </c>
      <c r="S10" s="163">
        <f>'ПІБ.7'!M10</f>
        <v>0</v>
      </c>
      <c r="T10" s="162">
        <f aca="true" t="shared" si="8" ref="T10:T59">S10*D10</f>
        <v>0</v>
      </c>
      <c r="U10" s="163">
        <f>'ПІБ.8'!M10</f>
        <v>0</v>
      </c>
      <c r="V10" s="162">
        <f aca="true" t="shared" si="9" ref="V10:V59">U10*D10</f>
        <v>0</v>
      </c>
      <c r="W10" s="163">
        <f>'ПІБ.9'!M10</f>
        <v>0</v>
      </c>
      <c r="X10" s="162">
        <f aca="true" t="shared" si="10" ref="X10:X59">W10*D10</f>
        <v>0</v>
      </c>
      <c r="Y10" s="163">
        <f>'ПІБ.10'!M10</f>
        <v>0</v>
      </c>
      <c r="Z10" s="162">
        <f aca="true" t="shared" si="11" ref="Z10:Z59">Y10*D10</f>
        <v>0</v>
      </c>
    </row>
    <row r="11" spans="1:26" ht="18.75">
      <c r="A11" s="181"/>
      <c r="B11" s="123">
        <v>4</v>
      </c>
      <c r="C11" s="115" t="s">
        <v>48</v>
      </c>
      <c r="D11" s="153">
        <v>1</v>
      </c>
      <c r="E11" s="161">
        <f t="shared" si="1"/>
        <v>0</v>
      </c>
      <c r="F11" s="146">
        <f t="shared" si="0"/>
        <v>0</v>
      </c>
      <c r="G11" s="88">
        <f>'ПІБ.1'!M11</f>
        <v>0</v>
      </c>
      <c r="H11" s="162">
        <f t="shared" si="2"/>
        <v>0</v>
      </c>
      <c r="I11" s="163">
        <f>'ПІБ.2'!M11</f>
        <v>0</v>
      </c>
      <c r="J11" s="164">
        <f t="shared" si="3"/>
        <v>0</v>
      </c>
      <c r="K11" s="88">
        <f>'ПІБ.3'!M11</f>
        <v>0</v>
      </c>
      <c r="L11" s="162">
        <f t="shared" si="4"/>
        <v>0</v>
      </c>
      <c r="M11" s="88">
        <f>'ПІБ.4'!M11</f>
        <v>0</v>
      </c>
      <c r="N11" s="162">
        <f t="shared" si="5"/>
        <v>0</v>
      </c>
      <c r="O11" s="163">
        <f>'ПІБ.5'!M11</f>
        <v>0</v>
      </c>
      <c r="P11" s="162">
        <f t="shared" si="6"/>
        <v>0</v>
      </c>
      <c r="Q11" s="163">
        <f>'ПІБ.6'!M11</f>
        <v>0</v>
      </c>
      <c r="R11" s="162">
        <f t="shared" si="7"/>
        <v>0</v>
      </c>
      <c r="S11" s="163">
        <f>'ПІБ.7'!M11</f>
        <v>0</v>
      </c>
      <c r="T11" s="162">
        <f t="shared" si="8"/>
        <v>0</v>
      </c>
      <c r="U11" s="163">
        <f>'ПІБ.8'!M11</f>
        <v>0</v>
      </c>
      <c r="V11" s="162">
        <f t="shared" si="9"/>
        <v>0</v>
      </c>
      <c r="W11" s="163">
        <f>'ПІБ.9'!M11</f>
        <v>0</v>
      </c>
      <c r="X11" s="162">
        <f t="shared" si="10"/>
        <v>0</v>
      </c>
      <c r="Y11" s="163">
        <f>'ПІБ.10'!M11</f>
        <v>0</v>
      </c>
      <c r="Z11" s="162">
        <f t="shared" si="11"/>
        <v>0</v>
      </c>
    </row>
    <row r="12" spans="1:26" ht="31.5">
      <c r="A12" s="181"/>
      <c r="B12" s="123">
        <v>5</v>
      </c>
      <c r="C12" s="115" t="s">
        <v>49</v>
      </c>
      <c r="D12" s="153">
        <v>2</v>
      </c>
      <c r="E12" s="161">
        <f t="shared" si="1"/>
        <v>0</v>
      </c>
      <c r="F12" s="146">
        <f t="shared" si="0"/>
        <v>0</v>
      </c>
      <c r="G12" s="88">
        <f>'ПІБ.1'!M12</f>
        <v>0</v>
      </c>
      <c r="H12" s="162">
        <f t="shared" si="2"/>
        <v>0</v>
      </c>
      <c r="I12" s="163">
        <f>'ПІБ.2'!M12</f>
        <v>0</v>
      </c>
      <c r="J12" s="164">
        <f t="shared" si="3"/>
        <v>0</v>
      </c>
      <c r="K12" s="88">
        <f>'ПІБ.3'!M12</f>
        <v>0</v>
      </c>
      <c r="L12" s="162">
        <f t="shared" si="4"/>
        <v>0</v>
      </c>
      <c r="M12" s="88">
        <f>'ПІБ.4'!M12</f>
        <v>0</v>
      </c>
      <c r="N12" s="162">
        <f t="shared" si="5"/>
        <v>0</v>
      </c>
      <c r="O12" s="163">
        <f>'ПІБ.5'!M12</f>
        <v>0</v>
      </c>
      <c r="P12" s="162">
        <f t="shared" si="6"/>
        <v>0</v>
      </c>
      <c r="Q12" s="163">
        <f>'ПІБ.6'!M12</f>
        <v>0</v>
      </c>
      <c r="R12" s="162">
        <f t="shared" si="7"/>
        <v>0</v>
      </c>
      <c r="S12" s="163">
        <f>'ПІБ.7'!M12</f>
        <v>0</v>
      </c>
      <c r="T12" s="162">
        <f t="shared" si="8"/>
        <v>0</v>
      </c>
      <c r="U12" s="163">
        <f>'ПІБ.8'!M12</f>
        <v>0</v>
      </c>
      <c r="V12" s="162">
        <f t="shared" si="9"/>
        <v>0</v>
      </c>
      <c r="W12" s="163">
        <f>'ПІБ.9'!M12</f>
        <v>0</v>
      </c>
      <c r="X12" s="162">
        <f t="shared" si="10"/>
        <v>0</v>
      </c>
      <c r="Y12" s="163">
        <f>'ПІБ.10'!M12</f>
        <v>0</v>
      </c>
      <c r="Z12" s="162">
        <f t="shared" si="11"/>
        <v>0</v>
      </c>
    </row>
    <row r="13" spans="1:26" ht="18.75">
      <c r="A13" s="181"/>
      <c r="B13" s="123">
        <v>6</v>
      </c>
      <c r="C13" s="115" t="s">
        <v>50</v>
      </c>
      <c r="D13" s="153">
        <v>1</v>
      </c>
      <c r="E13" s="161">
        <f t="shared" si="1"/>
        <v>0</v>
      </c>
      <c r="F13" s="146">
        <f t="shared" si="0"/>
        <v>0</v>
      </c>
      <c r="G13" s="88">
        <f>'ПІБ.1'!M13</f>
        <v>0</v>
      </c>
      <c r="H13" s="162">
        <f t="shared" si="2"/>
        <v>0</v>
      </c>
      <c r="I13" s="163">
        <f>'ПІБ.2'!M13</f>
        <v>0</v>
      </c>
      <c r="J13" s="164">
        <f t="shared" si="3"/>
        <v>0</v>
      </c>
      <c r="K13" s="88">
        <f>'ПІБ.3'!M13</f>
        <v>0</v>
      </c>
      <c r="L13" s="162">
        <f t="shared" si="4"/>
        <v>0</v>
      </c>
      <c r="M13" s="88">
        <f>'ПІБ.4'!M13</f>
        <v>0</v>
      </c>
      <c r="N13" s="162">
        <f t="shared" si="5"/>
        <v>0</v>
      </c>
      <c r="O13" s="163">
        <f>'ПІБ.5'!M13</f>
        <v>0</v>
      </c>
      <c r="P13" s="162">
        <f t="shared" si="6"/>
        <v>0</v>
      </c>
      <c r="Q13" s="163">
        <f>'ПІБ.6'!M13</f>
        <v>0</v>
      </c>
      <c r="R13" s="162">
        <f t="shared" si="7"/>
        <v>0</v>
      </c>
      <c r="S13" s="163">
        <f>'ПІБ.7'!M13</f>
        <v>0</v>
      </c>
      <c r="T13" s="162">
        <f t="shared" si="8"/>
        <v>0</v>
      </c>
      <c r="U13" s="163">
        <f>'ПІБ.8'!M13</f>
        <v>0</v>
      </c>
      <c r="V13" s="162">
        <f t="shared" si="9"/>
        <v>0</v>
      </c>
      <c r="W13" s="163">
        <f>'ПІБ.9'!M13</f>
        <v>0</v>
      </c>
      <c r="X13" s="162">
        <f t="shared" si="10"/>
        <v>0</v>
      </c>
      <c r="Y13" s="163">
        <f>'ПІБ.10'!M13</f>
        <v>0</v>
      </c>
      <c r="Z13" s="162">
        <f t="shared" si="11"/>
        <v>0</v>
      </c>
    </row>
    <row r="14" spans="1:26" ht="18.75">
      <c r="A14" s="181"/>
      <c r="B14" s="123">
        <v>7</v>
      </c>
      <c r="C14" s="115" t="s">
        <v>51</v>
      </c>
      <c r="D14" s="153">
        <v>2</v>
      </c>
      <c r="E14" s="161">
        <f t="shared" si="1"/>
        <v>0</v>
      </c>
      <c r="F14" s="146">
        <f>D14*E14</f>
        <v>0</v>
      </c>
      <c r="G14" s="88">
        <f>'ПІБ.1'!M14</f>
        <v>0</v>
      </c>
      <c r="H14" s="162">
        <f t="shared" si="2"/>
        <v>0</v>
      </c>
      <c r="I14" s="163">
        <f>'ПІБ.2'!M14</f>
        <v>0</v>
      </c>
      <c r="J14" s="164">
        <f t="shared" si="3"/>
        <v>0</v>
      </c>
      <c r="K14" s="88">
        <f>'ПІБ.3'!M14</f>
        <v>0</v>
      </c>
      <c r="L14" s="162">
        <f t="shared" si="4"/>
        <v>0</v>
      </c>
      <c r="M14" s="88">
        <f>'ПІБ.4'!M14</f>
        <v>0</v>
      </c>
      <c r="N14" s="162">
        <f t="shared" si="5"/>
        <v>0</v>
      </c>
      <c r="O14" s="163">
        <f>'ПІБ.5'!M14</f>
        <v>0</v>
      </c>
      <c r="P14" s="162">
        <f t="shared" si="6"/>
        <v>0</v>
      </c>
      <c r="Q14" s="163">
        <f>'ПІБ.6'!M14</f>
        <v>0</v>
      </c>
      <c r="R14" s="162">
        <f t="shared" si="7"/>
        <v>0</v>
      </c>
      <c r="S14" s="163">
        <f>'ПІБ.7'!M14</f>
        <v>0</v>
      </c>
      <c r="T14" s="162">
        <f t="shared" si="8"/>
        <v>0</v>
      </c>
      <c r="U14" s="163">
        <f>'ПІБ.8'!M14</f>
        <v>0</v>
      </c>
      <c r="V14" s="162">
        <f t="shared" si="9"/>
        <v>0</v>
      </c>
      <c r="W14" s="163">
        <f>'ПІБ.9'!M14</f>
        <v>0</v>
      </c>
      <c r="X14" s="162">
        <f t="shared" si="10"/>
        <v>0</v>
      </c>
      <c r="Y14" s="163">
        <f>'ПІБ.10'!M14</f>
        <v>0</v>
      </c>
      <c r="Z14" s="162">
        <f t="shared" si="11"/>
        <v>0</v>
      </c>
    </row>
    <row r="15" spans="1:26" ht="18.75">
      <c r="A15" s="181"/>
      <c r="B15" s="123">
        <v>8</v>
      </c>
      <c r="C15" s="115" t="s">
        <v>52</v>
      </c>
      <c r="D15" s="153">
        <v>4</v>
      </c>
      <c r="E15" s="161">
        <f t="shared" si="1"/>
        <v>0</v>
      </c>
      <c r="F15" s="146">
        <f t="shared" si="0"/>
        <v>0</v>
      </c>
      <c r="G15" s="88">
        <f>'ПІБ.1'!M15</f>
        <v>0</v>
      </c>
      <c r="H15" s="162">
        <f t="shared" si="2"/>
        <v>0</v>
      </c>
      <c r="I15" s="163">
        <f>'ПІБ.2'!M15</f>
        <v>0</v>
      </c>
      <c r="J15" s="164">
        <f t="shared" si="3"/>
        <v>0</v>
      </c>
      <c r="K15" s="88">
        <f>'ПІБ.3'!M15</f>
        <v>0</v>
      </c>
      <c r="L15" s="162">
        <f t="shared" si="4"/>
        <v>0</v>
      </c>
      <c r="M15" s="88">
        <f>'ПІБ.4'!M15</f>
        <v>0</v>
      </c>
      <c r="N15" s="162">
        <f t="shared" si="5"/>
        <v>0</v>
      </c>
      <c r="O15" s="163">
        <f>'ПІБ.5'!M15</f>
        <v>0</v>
      </c>
      <c r="P15" s="162">
        <f t="shared" si="6"/>
        <v>0</v>
      </c>
      <c r="Q15" s="163">
        <f>'ПІБ.6'!M15</f>
        <v>0</v>
      </c>
      <c r="R15" s="162">
        <f t="shared" si="7"/>
        <v>0</v>
      </c>
      <c r="S15" s="163">
        <f>'ПІБ.7'!M15</f>
        <v>0</v>
      </c>
      <c r="T15" s="162">
        <f t="shared" si="8"/>
        <v>0</v>
      </c>
      <c r="U15" s="163">
        <f>'ПІБ.8'!M15</f>
        <v>0</v>
      </c>
      <c r="V15" s="162">
        <f t="shared" si="9"/>
        <v>0</v>
      </c>
      <c r="W15" s="163">
        <f>'ПІБ.9'!M15</f>
        <v>0</v>
      </c>
      <c r="X15" s="162">
        <f t="shared" si="10"/>
        <v>0</v>
      </c>
      <c r="Y15" s="163">
        <f>'ПІБ.10'!M15</f>
        <v>0</v>
      </c>
      <c r="Z15" s="162">
        <f t="shared" si="11"/>
        <v>0</v>
      </c>
    </row>
    <row r="16" spans="1:26" ht="18.75">
      <c r="A16" s="181"/>
      <c r="B16" s="123">
        <v>9</v>
      </c>
      <c r="C16" s="115" t="s">
        <v>2</v>
      </c>
      <c r="D16" s="153">
        <v>1</v>
      </c>
      <c r="E16" s="161">
        <f t="shared" si="1"/>
        <v>0</v>
      </c>
      <c r="F16" s="146">
        <f t="shared" si="0"/>
        <v>0</v>
      </c>
      <c r="G16" s="88">
        <f>'ПІБ.1'!M16</f>
        <v>0</v>
      </c>
      <c r="H16" s="162">
        <f t="shared" si="2"/>
        <v>0</v>
      </c>
      <c r="I16" s="163">
        <f>'ПІБ.2'!M16</f>
        <v>0</v>
      </c>
      <c r="J16" s="164">
        <f t="shared" si="3"/>
        <v>0</v>
      </c>
      <c r="K16" s="88">
        <f>'ПІБ.3'!M16</f>
        <v>0</v>
      </c>
      <c r="L16" s="162">
        <f t="shared" si="4"/>
        <v>0</v>
      </c>
      <c r="M16" s="88">
        <f>'ПІБ.4'!M16</f>
        <v>0</v>
      </c>
      <c r="N16" s="162">
        <f t="shared" si="5"/>
        <v>0</v>
      </c>
      <c r="O16" s="163">
        <f>'ПІБ.5'!M16</f>
        <v>0</v>
      </c>
      <c r="P16" s="162">
        <f t="shared" si="6"/>
        <v>0</v>
      </c>
      <c r="Q16" s="163">
        <f>'ПІБ.6'!M16</f>
        <v>0</v>
      </c>
      <c r="R16" s="162">
        <f t="shared" si="7"/>
        <v>0</v>
      </c>
      <c r="S16" s="163">
        <f>'ПІБ.7'!M16</f>
        <v>0</v>
      </c>
      <c r="T16" s="162">
        <f t="shared" si="8"/>
        <v>0</v>
      </c>
      <c r="U16" s="163">
        <f>'ПІБ.8'!M16</f>
        <v>0</v>
      </c>
      <c r="V16" s="162">
        <f t="shared" si="9"/>
        <v>0</v>
      </c>
      <c r="W16" s="163">
        <f>'ПІБ.9'!M16</f>
        <v>0</v>
      </c>
      <c r="X16" s="162">
        <f t="shared" si="10"/>
        <v>0</v>
      </c>
      <c r="Y16" s="163">
        <f>'ПІБ.10'!M16</f>
        <v>0</v>
      </c>
      <c r="Z16" s="162">
        <f t="shared" si="11"/>
        <v>0</v>
      </c>
    </row>
    <row r="17" spans="1:26" ht="21.75" customHeight="1">
      <c r="A17" s="181"/>
      <c r="B17" s="123">
        <v>10</v>
      </c>
      <c r="C17" s="115" t="s">
        <v>53</v>
      </c>
      <c r="D17" s="153">
        <v>2</v>
      </c>
      <c r="E17" s="161">
        <f t="shared" si="1"/>
        <v>0</v>
      </c>
      <c r="F17" s="146">
        <f t="shared" si="0"/>
        <v>0</v>
      </c>
      <c r="G17" s="88">
        <f>'ПІБ.1'!M17</f>
        <v>0</v>
      </c>
      <c r="H17" s="162">
        <f t="shared" si="2"/>
        <v>0</v>
      </c>
      <c r="I17" s="163">
        <f>'ПІБ.2'!M17</f>
        <v>0</v>
      </c>
      <c r="J17" s="164">
        <f t="shared" si="3"/>
        <v>0</v>
      </c>
      <c r="K17" s="88">
        <f>'ПІБ.3'!M17</f>
        <v>0</v>
      </c>
      <c r="L17" s="162">
        <f t="shared" si="4"/>
        <v>0</v>
      </c>
      <c r="M17" s="88">
        <f>'ПІБ.4'!M17</f>
        <v>0</v>
      </c>
      <c r="N17" s="162">
        <f t="shared" si="5"/>
        <v>0</v>
      </c>
      <c r="O17" s="163">
        <f>'ПІБ.5'!M17</f>
        <v>0</v>
      </c>
      <c r="P17" s="162">
        <f t="shared" si="6"/>
        <v>0</v>
      </c>
      <c r="Q17" s="163">
        <f>'ПІБ.6'!M17</f>
        <v>0</v>
      </c>
      <c r="R17" s="162">
        <f t="shared" si="7"/>
        <v>0</v>
      </c>
      <c r="S17" s="163">
        <f>'ПІБ.7'!M17</f>
        <v>0</v>
      </c>
      <c r="T17" s="162">
        <f t="shared" si="8"/>
        <v>0</v>
      </c>
      <c r="U17" s="163">
        <f>'ПІБ.8'!M17</f>
        <v>0</v>
      </c>
      <c r="V17" s="162">
        <f t="shared" si="9"/>
        <v>0</v>
      </c>
      <c r="W17" s="163">
        <f>'ПІБ.9'!M17</f>
        <v>0</v>
      </c>
      <c r="X17" s="162">
        <f t="shared" si="10"/>
        <v>0</v>
      </c>
      <c r="Y17" s="163">
        <f>'ПІБ.10'!M17</f>
        <v>0</v>
      </c>
      <c r="Z17" s="162">
        <f t="shared" si="11"/>
        <v>0</v>
      </c>
    </row>
    <row r="18" spans="1:26" ht="20.25" customHeight="1">
      <c r="A18" s="181"/>
      <c r="B18" s="123">
        <v>11</v>
      </c>
      <c r="C18" s="115" t="s">
        <v>54</v>
      </c>
      <c r="D18" s="153">
        <v>4</v>
      </c>
      <c r="E18" s="161">
        <f t="shared" si="1"/>
        <v>0</v>
      </c>
      <c r="F18" s="146">
        <f t="shared" si="0"/>
        <v>0</v>
      </c>
      <c r="G18" s="88">
        <f>'ПІБ.1'!M18</f>
        <v>0</v>
      </c>
      <c r="H18" s="162">
        <f t="shared" si="2"/>
        <v>0</v>
      </c>
      <c r="I18" s="163">
        <f>'ПІБ.2'!M18</f>
        <v>0</v>
      </c>
      <c r="J18" s="164">
        <f t="shared" si="3"/>
        <v>0</v>
      </c>
      <c r="K18" s="88">
        <f>'ПІБ.3'!M18</f>
        <v>0</v>
      </c>
      <c r="L18" s="162">
        <f t="shared" si="4"/>
        <v>0</v>
      </c>
      <c r="M18" s="88">
        <f>'ПІБ.4'!M18</f>
        <v>0</v>
      </c>
      <c r="N18" s="162">
        <f t="shared" si="5"/>
        <v>0</v>
      </c>
      <c r="O18" s="163">
        <f>'ПІБ.5'!M18</f>
        <v>0</v>
      </c>
      <c r="P18" s="162">
        <f t="shared" si="6"/>
        <v>0</v>
      </c>
      <c r="Q18" s="163">
        <f>'ПІБ.6'!M18</f>
        <v>0</v>
      </c>
      <c r="R18" s="162">
        <f t="shared" si="7"/>
        <v>0</v>
      </c>
      <c r="S18" s="163">
        <f>'ПІБ.7'!M18</f>
        <v>0</v>
      </c>
      <c r="T18" s="162">
        <f t="shared" si="8"/>
        <v>0</v>
      </c>
      <c r="U18" s="163">
        <f>'ПІБ.8'!M18</f>
        <v>0</v>
      </c>
      <c r="V18" s="162">
        <f t="shared" si="9"/>
        <v>0</v>
      </c>
      <c r="W18" s="163">
        <f>'ПІБ.9'!M18</f>
        <v>0</v>
      </c>
      <c r="X18" s="162">
        <f t="shared" si="10"/>
        <v>0</v>
      </c>
      <c r="Y18" s="163">
        <f>'ПІБ.10'!M18</f>
        <v>0</v>
      </c>
      <c r="Z18" s="162">
        <f t="shared" si="11"/>
        <v>0</v>
      </c>
    </row>
    <row r="19" spans="1:26" ht="18.75">
      <c r="A19" s="181"/>
      <c r="B19" s="123">
        <v>12</v>
      </c>
      <c r="C19" s="115" t="s">
        <v>29</v>
      </c>
      <c r="D19" s="153">
        <v>2</v>
      </c>
      <c r="E19" s="161">
        <f t="shared" si="1"/>
        <v>0</v>
      </c>
      <c r="F19" s="146">
        <f t="shared" si="0"/>
        <v>0</v>
      </c>
      <c r="G19" s="88">
        <f>'ПІБ.1'!M19</f>
        <v>0</v>
      </c>
      <c r="H19" s="162">
        <f t="shared" si="2"/>
        <v>0</v>
      </c>
      <c r="I19" s="163">
        <f>'ПІБ.2'!M19</f>
        <v>0</v>
      </c>
      <c r="J19" s="164">
        <f t="shared" si="3"/>
        <v>0</v>
      </c>
      <c r="K19" s="88">
        <f>'ПІБ.3'!M19</f>
        <v>0</v>
      </c>
      <c r="L19" s="162">
        <f t="shared" si="4"/>
        <v>0</v>
      </c>
      <c r="M19" s="88">
        <f>'ПІБ.4'!M19</f>
        <v>0</v>
      </c>
      <c r="N19" s="162">
        <f t="shared" si="5"/>
        <v>0</v>
      </c>
      <c r="O19" s="163">
        <f>'ПІБ.5'!M19</f>
        <v>0</v>
      </c>
      <c r="P19" s="162">
        <f t="shared" si="6"/>
        <v>0</v>
      </c>
      <c r="Q19" s="163">
        <f>'ПІБ.6'!M19</f>
        <v>0</v>
      </c>
      <c r="R19" s="162">
        <f t="shared" si="7"/>
        <v>0</v>
      </c>
      <c r="S19" s="163">
        <f>'ПІБ.7'!M19</f>
        <v>0</v>
      </c>
      <c r="T19" s="162">
        <f t="shared" si="8"/>
        <v>0</v>
      </c>
      <c r="U19" s="163">
        <f>'ПІБ.8'!M19</f>
        <v>0</v>
      </c>
      <c r="V19" s="162">
        <f t="shared" si="9"/>
        <v>0</v>
      </c>
      <c r="W19" s="163">
        <f>'ПІБ.9'!M19</f>
        <v>0</v>
      </c>
      <c r="X19" s="162">
        <f t="shared" si="10"/>
        <v>0</v>
      </c>
      <c r="Y19" s="163">
        <f>'ПІБ.10'!M19</f>
        <v>0</v>
      </c>
      <c r="Z19" s="162">
        <f t="shared" si="11"/>
        <v>0</v>
      </c>
    </row>
    <row r="20" spans="1:26" ht="18.75">
      <c r="A20" s="181"/>
      <c r="B20" s="123">
        <v>13</v>
      </c>
      <c r="C20" s="115" t="s">
        <v>33</v>
      </c>
      <c r="D20" s="153">
        <v>3</v>
      </c>
      <c r="E20" s="161">
        <f t="shared" si="1"/>
        <v>0</v>
      </c>
      <c r="F20" s="146">
        <f t="shared" si="0"/>
        <v>0</v>
      </c>
      <c r="G20" s="88">
        <f>'ПІБ.1'!M20</f>
        <v>0</v>
      </c>
      <c r="H20" s="162">
        <f t="shared" si="2"/>
        <v>0</v>
      </c>
      <c r="I20" s="163">
        <f>'ПІБ.2'!M20</f>
        <v>0</v>
      </c>
      <c r="J20" s="164">
        <f t="shared" si="3"/>
        <v>0</v>
      </c>
      <c r="K20" s="88">
        <f>'ПІБ.3'!M20</f>
        <v>0</v>
      </c>
      <c r="L20" s="162">
        <f t="shared" si="4"/>
        <v>0</v>
      </c>
      <c r="M20" s="88">
        <f>'ПІБ.4'!M20</f>
        <v>0</v>
      </c>
      <c r="N20" s="162">
        <f t="shared" si="5"/>
        <v>0</v>
      </c>
      <c r="O20" s="163">
        <f>'ПІБ.5'!M20</f>
        <v>0</v>
      </c>
      <c r="P20" s="162">
        <f t="shared" si="6"/>
        <v>0</v>
      </c>
      <c r="Q20" s="163">
        <f>'ПІБ.6'!M20</f>
        <v>0</v>
      </c>
      <c r="R20" s="162">
        <f t="shared" si="7"/>
        <v>0</v>
      </c>
      <c r="S20" s="163">
        <f>'ПІБ.7'!M20</f>
        <v>0</v>
      </c>
      <c r="T20" s="162">
        <f t="shared" si="8"/>
        <v>0</v>
      </c>
      <c r="U20" s="163">
        <f>'ПІБ.8'!M20</f>
        <v>0</v>
      </c>
      <c r="V20" s="162">
        <f t="shared" si="9"/>
        <v>0</v>
      </c>
      <c r="W20" s="163">
        <f>'ПІБ.9'!M20</f>
        <v>0</v>
      </c>
      <c r="X20" s="162">
        <f t="shared" si="10"/>
        <v>0</v>
      </c>
      <c r="Y20" s="163">
        <f>'ПІБ.10'!M20</f>
        <v>0</v>
      </c>
      <c r="Z20" s="162">
        <f t="shared" si="11"/>
        <v>0</v>
      </c>
    </row>
    <row r="21" spans="1:26" ht="16.5" customHeight="1">
      <c r="A21" s="181"/>
      <c r="B21" s="123">
        <v>14</v>
      </c>
      <c r="C21" s="115" t="s">
        <v>3</v>
      </c>
      <c r="D21" s="153">
        <v>2</v>
      </c>
      <c r="E21" s="161">
        <f t="shared" si="1"/>
        <v>0</v>
      </c>
      <c r="F21" s="146">
        <f t="shared" si="0"/>
        <v>0</v>
      </c>
      <c r="G21" s="88">
        <f>'ПІБ.1'!M21</f>
        <v>0</v>
      </c>
      <c r="H21" s="162">
        <f t="shared" si="2"/>
        <v>0</v>
      </c>
      <c r="I21" s="163">
        <f>'ПІБ.2'!M21</f>
        <v>0</v>
      </c>
      <c r="J21" s="164">
        <f t="shared" si="3"/>
        <v>0</v>
      </c>
      <c r="K21" s="88">
        <f>'ПІБ.3'!M21</f>
        <v>0</v>
      </c>
      <c r="L21" s="162">
        <f t="shared" si="4"/>
        <v>0</v>
      </c>
      <c r="M21" s="88">
        <f>'ПІБ.4'!M21</f>
        <v>0</v>
      </c>
      <c r="N21" s="162">
        <f t="shared" si="5"/>
        <v>0</v>
      </c>
      <c r="O21" s="163">
        <f>'ПІБ.5'!M21</f>
        <v>0</v>
      </c>
      <c r="P21" s="162">
        <f t="shared" si="6"/>
        <v>0</v>
      </c>
      <c r="Q21" s="163">
        <f>'ПІБ.6'!M21</f>
        <v>0</v>
      </c>
      <c r="R21" s="162">
        <f t="shared" si="7"/>
        <v>0</v>
      </c>
      <c r="S21" s="163">
        <f>'ПІБ.7'!M21</f>
        <v>0</v>
      </c>
      <c r="T21" s="162">
        <f t="shared" si="8"/>
        <v>0</v>
      </c>
      <c r="U21" s="163">
        <f>'ПІБ.8'!M21</f>
        <v>0</v>
      </c>
      <c r="V21" s="162">
        <f t="shared" si="9"/>
        <v>0</v>
      </c>
      <c r="W21" s="163">
        <f>'ПІБ.9'!M21</f>
        <v>0</v>
      </c>
      <c r="X21" s="162">
        <f t="shared" si="10"/>
        <v>0</v>
      </c>
      <c r="Y21" s="163">
        <f>'ПІБ.10'!M21</f>
        <v>0</v>
      </c>
      <c r="Z21" s="162">
        <f t="shared" si="11"/>
        <v>0</v>
      </c>
    </row>
    <row r="22" spans="1:26" ht="18.75">
      <c r="A22" s="181"/>
      <c r="B22" s="123">
        <v>15</v>
      </c>
      <c r="C22" s="116" t="s">
        <v>16</v>
      </c>
      <c r="D22" s="153">
        <v>5</v>
      </c>
      <c r="E22" s="161">
        <f t="shared" si="1"/>
        <v>0</v>
      </c>
      <c r="F22" s="146">
        <f t="shared" si="0"/>
        <v>0</v>
      </c>
      <c r="G22" s="88">
        <f>'ПІБ.1'!M22</f>
        <v>0</v>
      </c>
      <c r="H22" s="162">
        <f t="shared" si="2"/>
        <v>0</v>
      </c>
      <c r="I22" s="163">
        <f>'ПІБ.2'!M22</f>
        <v>0</v>
      </c>
      <c r="J22" s="164">
        <f t="shared" si="3"/>
        <v>0</v>
      </c>
      <c r="K22" s="88">
        <f>'ПІБ.3'!M22</f>
        <v>0</v>
      </c>
      <c r="L22" s="162">
        <f t="shared" si="4"/>
        <v>0</v>
      </c>
      <c r="M22" s="88">
        <f>'ПІБ.4'!M22</f>
        <v>0</v>
      </c>
      <c r="N22" s="162">
        <f t="shared" si="5"/>
        <v>0</v>
      </c>
      <c r="O22" s="163">
        <f>'ПІБ.5'!M22</f>
        <v>0</v>
      </c>
      <c r="P22" s="162">
        <f t="shared" si="6"/>
        <v>0</v>
      </c>
      <c r="Q22" s="163">
        <f>'ПІБ.6'!M22</f>
        <v>0</v>
      </c>
      <c r="R22" s="162">
        <f t="shared" si="7"/>
        <v>0</v>
      </c>
      <c r="S22" s="163">
        <f>'ПІБ.7'!M22</f>
        <v>0</v>
      </c>
      <c r="T22" s="162">
        <f t="shared" si="8"/>
        <v>0</v>
      </c>
      <c r="U22" s="163">
        <f>'ПІБ.8'!M22</f>
        <v>0</v>
      </c>
      <c r="V22" s="162">
        <f t="shared" si="9"/>
        <v>0</v>
      </c>
      <c r="W22" s="163">
        <f>'ПІБ.9'!M22</f>
        <v>0</v>
      </c>
      <c r="X22" s="162">
        <f t="shared" si="10"/>
        <v>0</v>
      </c>
      <c r="Y22" s="163">
        <f>'ПІБ.10'!M22</f>
        <v>0</v>
      </c>
      <c r="Z22" s="162">
        <f t="shared" si="11"/>
        <v>0</v>
      </c>
    </row>
    <row r="23" spans="1:26" ht="63">
      <c r="A23" s="181"/>
      <c r="B23" s="123">
        <v>16</v>
      </c>
      <c r="C23" s="115" t="s">
        <v>55</v>
      </c>
      <c r="D23" s="153">
        <v>3</v>
      </c>
      <c r="E23" s="161">
        <f t="shared" si="1"/>
        <v>0</v>
      </c>
      <c r="F23" s="146">
        <f t="shared" si="0"/>
        <v>0</v>
      </c>
      <c r="G23" s="88">
        <f>'ПІБ.1'!M23</f>
        <v>0</v>
      </c>
      <c r="H23" s="162">
        <f t="shared" si="2"/>
        <v>0</v>
      </c>
      <c r="I23" s="163">
        <f>'ПІБ.2'!M23</f>
        <v>0</v>
      </c>
      <c r="J23" s="164">
        <f t="shared" si="3"/>
        <v>0</v>
      </c>
      <c r="K23" s="88">
        <f>'ПІБ.3'!M23</f>
        <v>0</v>
      </c>
      <c r="L23" s="162">
        <f t="shared" si="4"/>
        <v>0</v>
      </c>
      <c r="M23" s="88">
        <f>'ПІБ.4'!M23</f>
        <v>0</v>
      </c>
      <c r="N23" s="162">
        <f t="shared" si="5"/>
        <v>0</v>
      </c>
      <c r="O23" s="163">
        <f>'ПІБ.5'!M23</f>
        <v>0</v>
      </c>
      <c r="P23" s="162">
        <f t="shared" si="6"/>
        <v>0</v>
      </c>
      <c r="Q23" s="163">
        <f>'ПІБ.6'!M23</f>
        <v>0</v>
      </c>
      <c r="R23" s="162">
        <f t="shared" si="7"/>
        <v>0</v>
      </c>
      <c r="S23" s="163">
        <f>'ПІБ.7'!M23</f>
        <v>0</v>
      </c>
      <c r="T23" s="162">
        <f t="shared" si="8"/>
        <v>0</v>
      </c>
      <c r="U23" s="163">
        <f>'ПІБ.8'!M23</f>
        <v>0</v>
      </c>
      <c r="V23" s="162">
        <f t="shared" si="9"/>
        <v>0</v>
      </c>
      <c r="W23" s="163">
        <f>'ПІБ.9'!M23</f>
        <v>0</v>
      </c>
      <c r="X23" s="162">
        <f t="shared" si="10"/>
        <v>0</v>
      </c>
      <c r="Y23" s="163">
        <f>'ПІБ.10'!M23</f>
        <v>0</v>
      </c>
      <c r="Z23" s="162">
        <f t="shared" si="11"/>
        <v>0</v>
      </c>
    </row>
    <row r="24" spans="1:26" ht="63">
      <c r="A24" s="181"/>
      <c r="B24" s="123">
        <v>17</v>
      </c>
      <c r="C24" s="115" t="s">
        <v>56</v>
      </c>
      <c r="D24" s="153">
        <v>5</v>
      </c>
      <c r="E24" s="161">
        <f t="shared" si="1"/>
        <v>0</v>
      </c>
      <c r="F24" s="146">
        <f t="shared" si="0"/>
        <v>0</v>
      </c>
      <c r="G24" s="88">
        <f>'ПІБ.1'!M24</f>
        <v>0</v>
      </c>
      <c r="H24" s="162">
        <f t="shared" si="2"/>
        <v>0</v>
      </c>
      <c r="I24" s="163">
        <f>'ПІБ.2'!M24</f>
        <v>0</v>
      </c>
      <c r="J24" s="164">
        <f t="shared" si="3"/>
        <v>0</v>
      </c>
      <c r="K24" s="88">
        <f>'ПІБ.3'!M24</f>
        <v>0</v>
      </c>
      <c r="L24" s="162">
        <f t="shared" si="4"/>
        <v>0</v>
      </c>
      <c r="M24" s="88">
        <f>'ПІБ.4'!M24</f>
        <v>0</v>
      </c>
      <c r="N24" s="162">
        <f t="shared" si="5"/>
        <v>0</v>
      </c>
      <c r="O24" s="163">
        <f>'ПІБ.5'!M24</f>
        <v>0</v>
      </c>
      <c r="P24" s="162">
        <f t="shared" si="6"/>
        <v>0</v>
      </c>
      <c r="Q24" s="163">
        <f>'ПІБ.6'!M24</f>
        <v>0</v>
      </c>
      <c r="R24" s="162">
        <f t="shared" si="7"/>
        <v>0</v>
      </c>
      <c r="S24" s="163">
        <f>'ПІБ.7'!M24</f>
        <v>0</v>
      </c>
      <c r="T24" s="162">
        <f t="shared" si="8"/>
        <v>0</v>
      </c>
      <c r="U24" s="163">
        <f>'ПІБ.8'!M24</f>
        <v>0</v>
      </c>
      <c r="V24" s="162">
        <f t="shared" si="9"/>
        <v>0</v>
      </c>
      <c r="W24" s="163">
        <f>'ПІБ.9'!M24</f>
        <v>0</v>
      </c>
      <c r="X24" s="162">
        <f t="shared" si="10"/>
        <v>0</v>
      </c>
      <c r="Y24" s="163">
        <f>'ПІБ.10'!M24</f>
        <v>0</v>
      </c>
      <c r="Z24" s="162">
        <f t="shared" si="11"/>
        <v>0</v>
      </c>
    </row>
    <row r="25" spans="1:26" ht="21.75" customHeight="1">
      <c r="A25" s="181"/>
      <c r="B25" s="123">
        <v>18</v>
      </c>
      <c r="C25" s="115" t="s">
        <v>17</v>
      </c>
      <c r="D25" s="153">
        <v>2</v>
      </c>
      <c r="E25" s="161">
        <f t="shared" si="1"/>
        <v>0</v>
      </c>
      <c r="F25" s="146">
        <f t="shared" si="0"/>
        <v>0</v>
      </c>
      <c r="G25" s="88">
        <f>'ПІБ.1'!M25</f>
        <v>0</v>
      </c>
      <c r="H25" s="162">
        <f t="shared" si="2"/>
        <v>0</v>
      </c>
      <c r="I25" s="163">
        <f>'ПІБ.2'!M25</f>
        <v>0</v>
      </c>
      <c r="J25" s="164">
        <f t="shared" si="3"/>
        <v>0</v>
      </c>
      <c r="K25" s="88">
        <f>'ПІБ.3'!M25</f>
        <v>0</v>
      </c>
      <c r="L25" s="162">
        <f t="shared" si="4"/>
        <v>0</v>
      </c>
      <c r="M25" s="88">
        <f>'ПІБ.4'!M25</f>
        <v>0</v>
      </c>
      <c r="N25" s="162">
        <f t="shared" si="5"/>
        <v>0</v>
      </c>
      <c r="O25" s="163">
        <f>'ПІБ.5'!M25</f>
        <v>0</v>
      </c>
      <c r="P25" s="162">
        <f t="shared" si="6"/>
        <v>0</v>
      </c>
      <c r="Q25" s="163">
        <f>'ПІБ.6'!M25</f>
        <v>0</v>
      </c>
      <c r="R25" s="162">
        <f t="shared" si="7"/>
        <v>0</v>
      </c>
      <c r="S25" s="163">
        <f>'ПІБ.7'!M25</f>
        <v>0</v>
      </c>
      <c r="T25" s="162">
        <f t="shared" si="8"/>
        <v>0</v>
      </c>
      <c r="U25" s="163">
        <f>'ПІБ.8'!M25</f>
        <v>0</v>
      </c>
      <c r="V25" s="162">
        <f t="shared" si="9"/>
        <v>0</v>
      </c>
      <c r="W25" s="163">
        <f>'ПІБ.9'!M25</f>
        <v>0</v>
      </c>
      <c r="X25" s="162">
        <f t="shared" si="10"/>
        <v>0</v>
      </c>
      <c r="Y25" s="163">
        <f>'ПІБ.10'!M25</f>
        <v>0</v>
      </c>
      <c r="Z25" s="162">
        <f t="shared" si="11"/>
        <v>0</v>
      </c>
    </row>
    <row r="26" spans="1:26" ht="31.5">
      <c r="A26" s="181"/>
      <c r="B26" s="123">
        <v>19</v>
      </c>
      <c r="C26" s="115" t="s">
        <v>57</v>
      </c>
      <c r="D26" s="76">
        <v>0.5</v>
      </c>
      <c r="E26" s="161">
        <f t="shared" si="1"/>
        <v>0</v>
      </c>
      <c r="F26" s="146">
        <f t="shared" si="0"/>
        <v>0</v>
      </c>
      <c r="G26" s="88">
        <f>'ПІБ.1'!M26</f>
        <v>0</v>
      </c>
      <c r="H26" s="162">
        <f t="shared" si="2"/>
        <v>0</v>
      </c>
      <c r="I26" s="163">
        <f>'ПІБ.2'!M26</f>
        <v>0</v>
      </c>
      <c r="J26" s="164">
        <f t="shared" si="3"/>
        <v>0</v>
      </c>
      <c r="K26" s="88">
        <f>'ПІБ.3'!M26</f>
        <v>0</v>
      </c>
      <c r="L26" s="162">
        <f t="shared" si="4"/>
        <v>0</v>
      </c>
      <c r="M26" s="88">
        <f>'ПІБ.4'!M26</f>
        <v>0</v>
      </c>
      <c r="N26" s="162">
        <f t="shared" si="5"/>
        <v>0</v>
      </c>
      <c r="O26" s="163">
        <f>'ПІБ.5'!M26</f>
        <v>0</v>
      </c>
      <c r="P26" s="162">
        <f t="shared" si="6"/>
        <v>0</v>
      </c>
      <c r="Q26" s="163">
        <f>'ПІБ.6'!M26</f>
        <v>0</v>
      </c>
      <c r="R26" s="162">
        <f t="shared" si="7"/>
        <v>0</v>
      </c>
      <c r="S26" s="163">
        <f>'ПІБ.7'!M26</f>
        <v>0</v>
      </c>
      <c r="T26" s="162">
        <f t="shared" si="8"/>
        <v>0</v>
      </c>
      <c r="U26" s="163">
        <f>'ПІБ.8'!M26</f>
        <v>0</v>
      </c>
      <c r="V26" s="162">
        <f t="shared" si="9"/>
        <v>0</v>
      </c>
      <c r="W26" s="163">
        <f>'ПІБ.9'!M26</f>
        <v>0</v>
      </c>
      <c r="X26" s="162">
        <f t="shared" si="10"/>
        <v>0</v>
      </c>
      <c r="Y26" s="163">
        <f>'ПІБ.10'!M26</f>
        <v>0</v>
      </c>
      <c r="Z26" s="162">
        <f t="shared" si="11"/>
        <v>0</v>
      </c>
    </row>
    <row r="27" spans="1:26" ht="31.5">
      <c r="A27" s="181"/>
      <c r="B27" s="123">
        <v>20</v>
      </c>
      <c r="C27" s="115" t="s">
        <v>58</v>
      </c>
      <c r="D27" s="76">
        <v>1.5</v>
      </c>
      <c r="E27" s="161">
        <f t="shared" si="1"/>
        <v>0</v>
      </c>
      <c r="F27" s="146">
        <f t="shared" si="0"/>
        <v>0</v>
      </c>
      <c r="G27" s="88">
        <f>'ПІБ.1'!M27</f>
        <v>0</v>
      </c>
      <c r="H27" s="162">
        <f t="shared" si="2"/>
        <v>0</v>
      </c>
      <c r="I27" s="163">
        <f>'ПІБ.2'!M27</f>
        <v>0</v>
      </c>
      <c r="J27" s="164">
        <f t="shared" si="3"/>
        <v>0</v>
      </c>
      <c r="K27" s="88">
        <f>'ПІБ.3'!M27</f>
        <v>0</v>
      </c>
      <c r="L27" s="162">
        <f t="shared" si="4"/>
        <v>0</v>
      </c>
      <c r="M27" s="88">
        <f>'ПІБ.4'!M27</f>
        <v>0</v>
      </c>
      <c r="N27" s="162">
        <f t="shared" si="5"/>
        <v>0</v>
      </c>
      <c r="O27" s="163">
        <f>'ПІБ.5'!M27</f>
        <v>0</v>
      </c>
      <c r="P27" s="162">
        <f t="shared" si="6"/>
        <v>0</v>
      </c>
      <c r="Q27" s="163">
        <f>'ПІБ.6'!M27</f>
        <v>0</v>
      </c>
      <c r="R27" s="162">
        <f t="shared" si="7"/>
        <v>0</v>
      </c>
      <c r="S27" s="163">
        <f>'ПІБ.7'!M27</f>
        <v>0</v>
      </c>
      <c r="T27" s="162">
        <f t="shared" si="8"/>
        <v>0</v>
      </c>
      <c r="U27" s="163">
        <f>'ПІБ.8'!M27</f>
        <v>0</v>
      </c>
      <c r="V27" s="162">
        <f t="shared" si="9"/>
        <v>0</v>
      </c>
      <c r="W27" s="163">
        <f>'ПІБ.9'!M27</f>
        <v>0</v>
      </c>
      <c r="X27" s="162">
        <f t="shared" si="10"/>
        <v>0</v>
      </c>
      <c r="Y27" s="163">
        <f>'ПІБ.10'!M27</f>
        <v>0</v>
      </c>
      <c r="Z27" s="162">
        <f t="shared" si="11"/>
        <v>0</v>
      </c>
    </row>
    <row r="28" spans="1:26" ht="31.5">
      <c r="A28" s="181"/>
      <c r="B28" s="123">
        <v>21</v>
      </c>
      <c r="C28" s="115" t="s">
        <v>59</v>
      </c>
      <c r="D28" s="76">
        <v>1.5</v>
      </c>
      <c r="E28" s="161">
        <f t="shared" si="1"/>
        <v>0</v>
      </c>
      <c r="F28" s="146">
        <f t="shared" si="0"/>
        <v>0</v>
      </c>
      <c r="G28" s="88">
        <f>'ПІБ.1'!M28</f>
        <v>0</v>
      </c>
      <c r="H28" s="162">
        <f t="shared" si="2"/>
        <v>0</v>
      </c>
      <c r="I28" s="163">
        <f>'ПІБ.2'!M28</f>
        <v>0</v>
      </c>
      <c r="J28" s="164">
        <f t="shared" si="3"/>
        <v>0</v>
      </c>
      <c r="K28" s="88">
        <f>'ПІБ.3'!M28</f>
        <v>0</v>
      </c>
      <c r="L28" s="162">
        <f t="shared" si="4"/>
        <v>0</v>
      </c>
      <c r="M28" s="88">
        <f>'ПІБ.4'!M28</f>
        <v>0</v>
      </c>
      <c r="N28" s="162">
        <f t="shared" si="5"/>
        <v>0</v>
      </c>
      <c r="O28" s="163">
        <f>'ПІБ.5'!M28</f>
        <v>0</v>
      </c>
      <c r="P28" s="162">
        <f t="shared" si="6"/>
        <v>0</v>
      </c>
      <c r="Q28" s="163">
        <f>'ПІБ.6'!M28</f>
        <v>0</v>
      </c>
      <c r="R28" s="162">
        <f t="shared" si="7"/>
        <v>0</v>
      </c>
      <c r="S28" s="163">
        <f>'ПІБ.7'!M28</f>
        <v>0</v>
      </c>
      <c r="T28" s="162">
        <f t="shared" si="8"/>
        <v>0</v>
      </c>
      <c r="U28" s="163">
        <f>'ПІБ.8'!M28</f>
        <v>0</v>
      </c>
      <c r="V28" s="162">
        <f t="shared" si="9"/>
        <v>0</v>
      </c>
      <c r="W28" s="163">
        <f>'ПІБ.9'!M28</f>
        <v>0</v>
      </c>
      <c r="X28" s="162">
        <f t="shared" si="10"/>
        <v>0</v>
      </c>
      <c r="Y28" s="163">
        <f>'ПІБ.10'!M28</f>
        <v>0</v>
      </c>
      <c r="Z28" s="162">
        <f t="shared" si="11"/>
        <v>0</v>
      </c>
    </row>
    <row r="29" spans="1:26" ht="18.75">
      <c r="A29" s="181"/>
      <c r="B29" s="123">
        <v>22</v>
      </c>
      <c r="C29" s="115" t="s">
        <v>4</v>
      </c>
      <c r="D29" s="76">
        <v>1</v>
      </c>
      <c r="E29" s="161">
        <f t="shared" si="1"/>
        <v>0</v>
      </c>
      <c r="F29" s="146">
        <f t="shared" si="0"/>
        <v>0</v>
      </c>
      <c r="G29" s="88">
        <f>'ПІБ.1'!M29</f>
        <v>0</v>
      </c>
      <c r="H29" s="162">
        <f t="shared" si="2"/>
        <v>0</v>
      </c>
      <c r="I29" s="163">
        <f>'ПІБ.2'!M29</f>
        <v>0</v>
      </c>
      <c r="J29" s="164">
        <f t="shared" si="3"/>
        <v>0</v>
      </c>
      <c r="K29" s="88">
        <f>'ПІБ.3'!M29</f>
        <v>0</v>
      </c>
      <c r="L29" s="162">
        <f t="shared" si="4"/>
        <v>0</v>
      </c>
      <c r="M29" s="88">
        <f>'ПІБ.4'!M29</f>
        <v>0</v>
      </c>
      <c r="N29" s="162">
        <f t="shared" si="5"/>
        <v>0</v>
      </c>
      <c r="O29" s="163">
        <f>'ПІБ.5'!M29</f>
        <v>0</v>
      </c>
      <c r="P29" s="162">
        <f t="shared" si="6"/>
        <v>0</v>
      </c>
      <c r="Q29" s="163">
        <f>'ПІБ.6'!M29</f>
        <v>0</v>
      </c>
      <c r="R29" s="162">
        <f t="shared" si="7"/>
        <v>0</v>
      </c>
      <c r="S29" s="163">
        <f>'ПІБ.7'!M29</f>
        <v>0</v>
      </c>
      <c r="T29" s="162">
        <f t="shared" si="8"/>
        <v>0</v>
      </c>
      <c r="U29" s="163">
        <f>'ПІБ.8'!M29</f>
        <v>0</v>
      </c>
      <c r="V29" s="162">
        <f t="shared" si="9"/>
        <v>0</v>
      </c>
      <c r="W29" s="163">
        <f>'ПІБ.9'!M29</f>
        <v>0</v>
      </c>
      <c r="X29" s="162">
        <f t="shared" si="10"/>
        <v>0</v>
      </c>
      <c r="Y29" s="163">
        <f>'ПІБ.10'!M29</f>
        <v>0</v>
      </c>
      <c r="Z29" s="162">
        <f t="shared" si="11"/>
        <v>0</v>
      </c>
    </row>
    <row r="30" spans="1:26" ht="31.5">
      <c r="A30" s="181"/>
      <c r="B30" s="123">
        <v>23</v>
      </c>
      <c r="C30" s="115" t="s">
        <v>60</v>
      </c>
      <c r="D30" s="153">
        <v>3</v>
      </c>
      <c r="E30" s="161">
        <f t="shared" si="1"/>
        <v>0</v>
      </c>
      <c r="F30" s="146">
        <f t="shared" si="0"/>
        <v>0</v>
      </c>
      <c r="G30" s="88">
        <f>'ПІБ.1'!M30</f>
        <v>0</v>
      </c>
      <c r="H30" s="162">
        <f t="shared" si="2"/>
        <v>0</v>
      </c>
      <c r="I30" s="163">
        <f>'ПІБ.2'!M30</f>
        <v>0</v>
      </c>
      <c r="J30" s="164">
        <f t="shared" si="3"/>
        <v>0</v>
      </c>
      <c r="K30" s="88">
        <f>'ПІБ.3'!M30</f>
        <v>0</v>
      </c>
      <c r="L30" s="162">
        <f t="shared" si="4"/>
        <v>0</v>
      </c>
      <c r="M30" s="88">
        <f>'ПІБ.4'!M30</f>
        <v>0</v>
      </c>
      <c r="N30" s="162">
        <f t="shared" si="5"/>
        <v>0</v>
      </c>
      <c r="O30" s="163">
        <f>'ПІБ.5'!M30</f>
        <v>0</v>
      </c>
      <c r="P30" s="162">
        <f t="shared" si="6"/>
        <v>0</v>
      </c>
      <c r="Q30" s="163">
        <f>'ПІБ.6'!M30</f>
        <v>0</v>
      </c>
      <c r="R30" s="162">
        <f t="shared" si="7"/>
        <v>0</v>
      </c>
      <c r="S30" s="163">
        <f>'ПІБ.7'!M30</f>
        <v>0</v>
      </c>
      <c r="T30" s="162">
        <f t="shared" si="8"/>
        <v>0</v>
      </c>
      <c r="U30" s="163">
        <f>'ПІБ.8'!M30</f>
        <v>0</v>
      </c>
      <c r="V30" s="162">
        <f t="shared" si="9"/>
        <v>0</v>
      </c>
      <c r="W30" s="163">
        <f>'ПІБ.9'!M30</f>
        <v>0</v>
      </c>
      <c r="X30" s="162">
        <f t="shared" si="10"/>
        <v>0</v>
      </c>
      <c r="Y30" s="163">
        <f>'ПІБ.10'!M30</f>
        <v>0</v>
      </c>
      <c r="Z30" s="162">
        <f t="shared" si="11"/>
        <v>0</v>
      </c>
    </row>
    <row r="31" spans="1:26" ht="47.25">
      <c r="A31" s="181"/>
      <c r="B31" s="123">
        <v>24</v>
      </c>
      <c r="C31" s="115" t="s">
        <v>26</v>
      </c>
      <c r="D31" s="153">
        <v>1</v>
      </c>
      <c r="E31" s="161">
        <f t="shared" si="1"/>
        <v>0</v>
      </c>
      <c r="F31" s="146">
        <f t="shared" si="0"/>
        <v>0</v>
      </c>
      <c r="G31" s="88">
        <f>'ПІБ.1'!M31</f>
        <v>0</v>
      </c>
      <c r="H31" s="162">
        <f t="shared" si="2"/>
        <v>0</v>
      </c>
      <c r="I31" s="163">
        <f>'ПІБ.2'!M31</f>
        <v>0</v>
      </c>
      <c r="J31" s="164">
        <f t="shared" si="3"/>
        <v>0</v>
      </c>
      <c r="K31" s="88">
        <f>'ПІБ.3'!M31</f>
        <v>0</v>
      </c>
      <c r="L31" s="162">
        <f t="shared" si="4"/>
        <v>0</v>
      </c>
      <c r="M31" s="88">
        <f>'ПІБ.4'!M31</f>
        <v>0</v>
      </c>
      <c r="N31" s="162">
        <f t="shared" si="5"/>
        <v>0</v>
      </c>
      <c r="O31" s="163">
        <f>'ПІБ.5'!M31</f>
        <v>0</v>
      </c>
      <c r="P31" s="162">
        <f t="shared" si="6"/>
        <v>0</v>
      </c>
      <c r="Q31" s="163">
        <f>'ПІБ.6'!M31</f>
        <v>0</v>
      </c>
      <c r="R31" s="162">
        <f t="shared" si="7"/>
        <v>0</v>
      </c>
      <c r="S31" s="163">
        <f>'ПІБ.7'!M31</f>
        <v>0</v>
      </c>
      <c r="T31" s="162">
        <f t="shared" si="8"/>
        <v>0</v>
      </c>
      <c r="U31" s="163">
        <f>'ПІБ.8'!M31</f>
        <v>0</v>
      </c>
      <c r="V31" s="162">
        <f t="shared" si="9"/>
        <v>0</v>
      </c>
      <c r="W31" s="163">
        <f>'ПІБ.9'!M31</f>
        <v>0</v>
      </c>
      <c r="X31" s="162">
        <f t="shared" si="10"/>
        <v>0</v>
      </c>
      <c r="Y31" s="163">
        <f>'ПІБ.10'!M31</f>
        <v>0</v>
      </c>
      <c r="Z31" s="162">
        <f t="shared" si="11"/>
        <v>0</v>
      </c>
    </row>
    <row r="32" spans="1:26" ht="47.25">
      <c r="A32" s="181"/>
      <c r="B32" s="123">
        <v>25</v>
      </c>
      <c r="C32" s="115" t="s">
        <v>27</v>
      </c>
      <c r="D32" s="153">
        <v>1</v>
      </c>
      <c r="E32" s="161">
        <f t="shared" si="1"/>
        <v>0</v>
      </c>
      <c r="F32" s="146">
        <f t="shared" si="0"/>
        <v>0</v>
      </c>
      <c r="G32" s="88">
        <f>'ПІБ.1'!M32</f>
        <v>0</v>
      </c>
      <c r="H32" s="162">
        <f t="shared" si="2"/>
        <v>0</v>
      </c>
      <c r="I32" s="163">
        <f>'ПІБ.2'!M32</f>
        <v>0</v>
      </c>
      <c r="J32" s="164">
        <f t="shared" si="3"/>
        <v>0</v>
      </c>
      <c r="K32" s="88">
        <f>'ПІБ.3'!M32</f>
        <v>0</v>
      </c>
      <c r="L32" s="162">
        <f t="shared" si="4"/>
        <v>0</v>
      </c>
      <c r="M32" s="88">
        <f>'ПІБ.4'!M32</f>
        <v>0</v>
      </c>
      <c r="N32" s="162">
        <f t="shared" si="5"/>
        <v>0</v>
      </c>
      <c r="O32" s="163">
        <f>'ПІБ.5'!M32</f>
        <v>0</v>
      </c>
      <c r="P32" s="162">
        <f t="shared" si="6"/>
        <v>0</v>
      </c>
      <c r="Q32" s="163">
        <f>'ПІБ.6'!M32</f>
        <v>0</v>
      </c>
      <c r="R32" s="162">
        <f t="shared" si="7"/>
        <v>0</v>
      </c>
      <c r="S32" s="163">
        <f>'ПІБ.7'!M32</f>
        <v>0</v>
      </c>
      <c r="T32" s="162">
        <f t="shared" si="8"/>
        <v>0</v>
      </c>
      <c r="U32" s="163">
        <f>'ПІБ.8'!M32</f>
        <v>0</v>
      </c>
      <c r="V32" s="162">
        <f t="shared" si="9"/>
        <v>0</v>
      </c>
      <c r="W32" s="163">
        <f>'ПІБ.9'!M32</f>
        <v>0</v>
      </c>
      <c r="X32" s="162">
        <f t="shared" si="10"/>
        <v>0</v>
      </c>
      <c r="Y32" s="163">
        <f>'ПІБ.10'!M32</f>
        <v>0</v>
      </c>
      <c r="Z32" s="162">
        <f t="shared" si="11"/>
        <v>0</v>
      </c>
    </row>
    <row r="33" spans="1:26" ht="31.5">
      <c r="A33" s="181"/>
      <c r="B33" s="123">
        <v>26</v>
      </c>
      <c r="C33" s="115" t="s">
        <v>11</v>
      </c>
      <c r="D33" s="153">
        <v>10</v>
      </c>
      <c r="E33" s="161">
        <f t="shared" si="1"/>
        <v>0</v>
      </c>
      <c r="F33" s="146">
        <f t="shared" si="0"/>
        <v>0</v>
      </c>
      <c r="G33" s="88">
        <f>'ПІБ.1'!M33</f>
        <v>0</v>
      </c>
      <c r="H33" s="162">
        <f t="shared" si="2"/>
        <v>0</v>
      </c>
      <c r="I33" s="163">
        <f>'ПІБ.2'!M33</f>
        <v>0</v>
      </c>
      <c r="J33" s="164">
        <f t="shared" si="3"/>
        <v>0</v>
      </c>
      <c r="K33" s="88">
        <f>'ПІБ.3'!M33</f>
        <v>0</v>
      </c>
      <c r="L33" s="162">
        <f t="shared" si="4"/>
        <v>0</v>
      </c>
      <c r="M33" s="88">
        <f>'ПІБ.4'!M33</f>
        <v>0</v>
      </c>
      <c r="N33" s="162">
        <f t="shared" si="5"/>
        <v>0</v>
      </c>
      <c r="O33" s="163">
        <f>'ПІБ.5'!M33</f>
        <v>0</v>
      </c>
      <c r="P33" s="162">
        <f t="shared" si="6"/>
        <v>0</v>
      </c>
      <c r="Q33" s="163">
        <f>'ПІБ.6'!M33</f>
        <v>0</v>
      </c>
      <c r="R33" s="162">
        <f t="shared" si="7"/>
        <v>0</v>
      </c>
      <c r="S33" s="163">
        <f>'ПІБ.7'!M33</f>
        <v>0</v>
      </c>
      <c r="T33" s="162">
        <f t="shared" si="8"/>
        <v>0</v>
      </c>
      <c r="U33" s="163">
        <f>'ПІБ.8'!M33</f>
        <v>0</v>
      </c>
      <c r="V33" s="162">
        <f t="shared" si="9"/>
        <v>0</v>
      </c>
      <c r="W33" s="163">
        <f>'ПІБ.9'!M33</f>
        <v>0</v>
      </c>
      <c r="X33" s="162">
        <f t="shared" si="10"/>
        <v>0</v>
      </c>
      <c r="Y33" s="163">
        <f>'ПІБ.10'!M33</f>
        <v>0</v>
      </c>
      <c r="Z33" s="162">
        <f t="shared" si="11"/>
        <v>0</v>
      </c>
    </row>
    <row r="34" spans="1:26" ht="22.5" customHeight="1">
      <c r="A34" s="181"/>
      <c r="B34" s="123">
        <v>27</v>
      </c>
      <c r="C34" s="115" t="s">
        <v>18</v>
      </c>
      <c r="D34" s="153">
        <v>10</v>
      </c>
      <c r="E34" s="161">
        <f t="shared" si="1"/>
        <v>0</v>
      </c>
      <c r="F34" s="146">
        <f t="shared" si="0"/>
        <v>0</v>
      </c>
      <c r="G34" s="88">
        <f>'ПІБ.1'!M34</f>
        <v>0</v>
      </c>
      <c r="H34" s="162">
        <f t="shared" si="2"/>
        <v>0</v>
      </c>
      <c r="I34" s="163">
        <f>'ПІБ.2'!M34</f>
        <v>0</v>
      </c>
      <c r="J34" s="164">
        <f t="shared" si="3"/>
        <v>0</v>
      </c>
      <c r="K34" s="88">
        <f>'ПІБ.3'!M34</f>
        <v>0</v>
      </c>
      <c r="L34" s="162">
        <f t="shared" si="4"/>
        <v>0</v>
      </c>
      <c r="M34" s="88">
        <f>'ПІБ.4'!M34</f>
        <v>0</v>
      </c>
      <c r="N34" s="162">
        <f t="shared" si="5"/>
        <v>0</v>
      </c>
      <c r="O34" s="163">
        <f>'ПІБ.5'!M34</f>
        <v>0</v>
      </c>
      <c r="P34" s="162">
        <f t="shared" si="6"/>
        <v>0</v>
      </c>
      <c r="Q34" s="163">
        <f>'ПІБ.6'!M34</f>
        <v>0</v>
      </c>
      <c r="R34" s="162">
        <f t="shared" si="7"/>
        <v>0</v>
      </c>
      <c r="S34" s="163">
        <f>'ПІБ.7'!M34</f>
        <v>0</v>
      </c>
      <c r="T34" s="162">
        <f t="shared" si="8"/>
        <v>0</v>
      </c>
      <c r="U34" s="163">
        <f>'ПІБ.8'!M34</f>
        <v>0</v>
      </c>
      <c r="V34" s="162">
        <f t="shared" si="9"/>
        <v>0</v>
      </c>
      <c r="W34" s="163">
        <f>'ПІБ.9'!M34</f>
        <v>0</v>
      </c>
      <c r="X34" s="162">
        <f t="shared" si="10"/>
        <v>0</v>
      </c>
      <c r="Y34" s="163">
        <f>'ПІБ.10'!M34</f>
        <v>0</v>
      </c>
      <c r="Z34" s="162">
        <f t="shared" si="11"/>
        <v>0</v>
      </c>
    </row>
    <row r="35" spans="1:26" ht="18.75">
      <c r="A35" s="181"/>
      <c r="B35" s="123">
        <v>28</v>
      </c>
      <c r="C35" s="115" t="s">
        <v>19</v>
      </c>
      <c r="D35" s="153">
        <v>10</v>
      </c>
      <c r="E35" s="161">
        <f t="shared" si="1"/>
        <v>0</v>
      </c>
      <c r="F35" s="146">
        <f t="shared" si="0"/>
        <v>0</v>
      </c>
      <c r="G35" s="88">
        <f>'ПІБ.1'!M35</f>
        <v>0</v>
      </c>
      <c r="H35" s="162">
        <f t="shared" si="2"/>
        <v>0</v>
      </c>
      <c r="I35" s="163">
        <f>'ПІБ.2'!M35</f>
        <v>0</v>
      </c>
      <c r="J35" s="164">
        <f t="shared" si="3"/>
        <v>0</v>
      </c>
      <c r="K35" s="88">
        <f>'ПІБ.3'!M35</f>
        <v>0</v>
      </c>
      <c r="L35" s="162">
        <f t="shared" si="4"/>
        <v>0</v>
      </c>
      <c r="M35" s="88">
        <f>'ПІБ.4'!M35</f>
        <v>0</v>
      </c>
      <c r="N35" s="162">
        <f t="shared" si="5"/>
        <v>0</v>
      </c>
      <c r="O35" s="163">
        <f>'ПІБ.5'!M35</f>
        <v>0</v>
      </c>
      <c r="P35" s="162">
        <f t="shared" si="6"/>
        <v>0</v>
      </c>
      <c r="Q35" s="163">
        <f>'ПІБ.6'!M35</f>
        <v>0</v>
      </c>
      <c r="R35" s="162">
        <f t="shared" si="7"/>
        <v>0</v>
      </c>
      <c r="S35" s="163">
        <f>'ПІБ.7'!M35</f>
        <v>0</v>
      </c>
      <c r="T35" s="162">
        <f t="shared" si="8"/>
        <v>0</v>
      </c>
      <c r="U35" s="163">
        <f>'ПІБ.8'!M35</f>
        <v>0</v>
      </c>
      <c r="V35" s="162">
        <f t="shared" si="9"/>
        <v>0</v>
      </c>
      <c r="W35" s="163">
        <f>'ПІБ.9'!M35</f>
        <v>0</v>
      </c>
      <c r="X35" s="162">
        <f t="shared" si="10"/>
        <v>0</v>
      </c>
      <c r="Y35" s="163">
        <f>'ПІБ.10'!M35</f>
        <v>0</v>
      </c>
      <c r="Z35" s="162">
        <f t="shared" si="11"/>
        <v>0</v>
      </c>
    </row>
    <row r="36" spans="1:26" ht="18.75">
      <c r="A36" s="181"/>
      <c r="B36" s="123">
        <v>29</v>
      </c>
      <c r="C36" s="115" t="s">
        <v>20</v>
      </c>
      <c r="D36" s="153">
        <v>20</v>
      </c>
      <c r="E36" s="161">
        <f t="shared" si="1"/>
        <v>0</v>
      </c>
      <c r="F36" s="146">
        <f t="shared" si="0"/>
        <v>0</v>
      </c>
      <c r="G36" s="88">
        <f>'ПІБ.1'!M36</f>
        <v>0</v>
      </c>
      <c r="H36" s="162">
        <f t="shared" si="2"/>
        <v>0</v>
      </c>
      <c r="I36" s="163">
        <f>'ПІБ.2'!M36</f>
        <v>0</v>
      </c>
      <c r="J36" s="164">
        <f t="shared" si="3"/>
        <v>0</v>
      </c>
      <c r="K36" s="88">
        <f>'ПІБ.3'!M36</f>
        <v>0</v>
      </c>
      <c r="L36" s="162">
        <f t="shared" si="4"/>
        <v>0</v>
      </c>
      <c r="M36" s="88">
        <f>'ПІБ.4'!M36</f>
        <v>0</v>
      </c>
      <c r="N36" s="162">
        <f t="shared" si="5"/>
        <v>0</v>
      </c>
      <c r="O36" s="163">
        <f>'ПІБ.5'!M36</f>
        <v>0</v>
      </c>
      <c r="P36" s="162">
        <f t="shared" si="6"/>
        <v>0</v>
      </c>
      <c r="Q36" s="163">
        <f>'ПІБ.6'!M36</f>
        <v>0</v>
      </c>
      <c r="R36" s="162">
        <f t="shared" si="7"/>
        <v>0</v>
      </c>
      <c r="S36" s="163">
        <f>'ПІБ.7'!M36</f>
        <v>0</v>
      </c>
      <c r="T36" s="162">
        <f t="shared" si="8"/>
        <v>0</v>
      </c>
      <c r="U36" s="163">
        <f>'ПІБ.8'!M36</f>
        <v>0</v>
      </c>
      <c r="V36" s="162">
        <f t="shared" si="9"/>
        <v>0</v>
      </c>
      <c r="W36" s="163">
        <f>'ПІБ.9'!M36</f>
        <v>0</v>
      </c>
      <c r="X36" s="162">
        <f t="shared" si="10"/>
        <v>0</v>
      </c>
      <c r="Y36" s="163">
        <f>'ПІБ.10'!M36</f>
        <v>0</v>
      </c>
      <c r="Z36" s="162">
        <f t="shared" si="11"/>
        <v>0</v>
      </c>
    </row>
    <row r="37" spans="1:26" ht="18.75">
      <c r="A37" s="181"/>
      <c r="B37" s="123">
        <v>30</v>
      </c>
      <c r="C37" s="115" t="s">
        <v>5</v>
      </c>
      <c r="D37" s="153">
        <v>0.5</v>
      </c>
      <c r="E37" s="161">
        <f t="shared" si="1"/>
        <v>0</v>
      </c>
      <c r="F37" s="146">
        <f t="shared" si="0"/>
        <v>0</v>
      </c>
      <c r="G37" s="88">
        <f>'ПІБ.1'!M37</f>
        <v>0</v>
      </c>
      <c r="H37" s="162">
        <f t="shared" si="2"/>
        <v>0</v>
      </c>
      <c r="I37" s="163">
        <f>'ПІБ.2'!M37</f>
        <v>0</v>
      </c>
      <c r="J37" s="164">
        <f t="shared" si="3"/>
        <v>0</v>
      </c>
      <c r="K37" s="88">
        <f>'ПІБ.3'!M37</f>
        <v>0</v>
      </c>
      <c r="L37" s="162">
        <f t="shared" si="4"/>
        <v>0</v>
      </c>
      <c r="M37" s="88">
        <f>'ПІБ.4'!M37</f>
        <v>0</v>
      </c>
      <c r="N37" s="162">
        <f t="shared" si="5"/>
        <v>0</v>
      </c>
      <c r="O37" s="163">
        <f>'ПІБ.5'!M37</f>
        <v>0</v>
      </c>
      <c r="P37" s="162">
        <f t="shared" si="6"/>
        <v>0</v>
      </c>
      <c r="Q37" s="163">
        <f>'ПІБ.6'!M37</f>
        <v>0</v>
      </c>
      <c r="R37" s="162">
        <f t="shared" si="7"/>
        <v>0</v>
      </c>
      <c r="S37" s="163">
        <f>'ПІБ.7'!M37</f>
        <v>0</v>
      </c>
      <c r="T37" s="162">
        <f t="shared" si="8"/>
        <v>0</v>
      </c>
      <c r="U37" s="163">
        <f>'ПІБ.8'!M37</f>
        <v>0</v>
      </c>
      <c r="V37" s="162">
        <f t="shared" si="9"/>
        <v>0</v>
      </c>
      <c r="W37" s="163">
        <f>'ПІБ.9'!M37</f>
        <v>0</v>
      </c>
      <c r="X37" s="162">
        <f t="shared" si="10"/>
        <v>0</v>
      </c>
      <c r="Y37" s="163">
        <f>'ПІБ.10'!M37</f>
        <v>0</v>
      </c>
      <c r="Z37" s="162">
        <f t="shared" si="11"/>
        <v>0</v>
      </c>
    </row>
    <row r="38" spans="1:26" ht="18.75">
      <c r="A38" s="181"/>
      <c r="B38" s="123">
        <v>31</v>
      </c>
      <c r="C38" s="115" t="s">
        <v>21</v>
      </c>
      <c r="D38" s="153">
        <v>10</v>
      </c>
      <c r="E38" s="161">
        <f t="shared" si="1"/>
        <v>0</v>
      </c>
      <c r="F38" s="146">
        <f t="shared" si="0"/>
        <v>0</v>
      </c>
      <c r="G38" s="88">
        <f>'ПІБ.1'!M38</f>
        <v>0</v>
      </c>
      <c r="H38" s="162">
        <f t="shared" si="2"/>
        <v>0</v>
      </c>
      <c r="I38" s="163">
        <f>'ПІБ.2'!M38</f>
        <v>0</v>
      </c>
      <c r="J38" s="164">
        <f t="shared" si="3"/>
        <v>0</v>
      </c>
      <c r="K38" s="88">
        <f>'ПІБ.3'!M38</f>
        <v>0</v>
      </c>
      <c r="L38" s="162">
        <f t="shared" si="4"/>
        <v>0</v>
      </c>
      <c r="M38" s="88">
        <f>'ПІБ.4'!M38</f>
        <v>0</v>
      </c>
      <c r="N38" s="162">
        <f t="shared" si="5"/>
        <v>0</v>
      </c>
      <c r="O38" s="163">
        <f>'ПІБ.5'!M38</f>
        <v>0</v>
      </c>
      <c r="P38" s="162">
        <f t="shared" si="6"/>
        <v>0</v>
      </c>
      <c r="Q38" s="163">
        <f>'ПІБ.6'!M38</f>
        <v>0</v>
      </c>
      <c r="R38" s="162">
        <f t="shared" si="7"/>
        <v>0</v>
      </c>
      <c r="S38" s="163">
        <f>'ПІБ.7'!M38</f>
        <v>0</v>
      </c>
      <c r="T38" s="162">
        <f t="shared" si="8"/>
        <v>0</v>
      </c>
      <c r="U38" s="163">
        <f>'ПІБ.8'!M38</f>
        <v>0</v>
      </c>
      <c r="V38" s="162">
        <f t="shared" si="9"/>
        <v>0</v>
      </c>
      <c r="W38" s="163">
        <f>'ПІБ.9'!M38</f>
        <v>0</v>
      </c>
      <c r="X38" s="162">
        <f t="shared" si="10"/>
        <v>0</v>
      </c>
      <c r="Y38" s="163">
        <f>'ПІБ.10'!M38</f>
        <v>0</v>
      </c>
      <c r="Z38" s="162">
        <f t="shared" si="11"/>
        <v>0</v>
      </c>
    </row>
    <row r="39" spans="1:26" ht="31.5">
      <c r="A39" s="181"/>
      <c r="B39" s="123">
        <v>32</v>
      </c>
      <c r="C39" s="115" t="s">
        <v>6</v>
      </c>
      <c r="D39" s="153">
        <v>3</v>
      </c>
      <c r="E39" s="161">
        <f t="shared" si="1"/>
        <v>0</v>
      </c>
      <c r="F39" s="146">
        <f t="shared" si="0"/>
        <v>0</v>
      </c>
      <c r="G39" s="88">
        <f>'ПІБ.1'!M39</f>
        <v>0</v>
      </c>
      <c r="H39" s="162">
        <f t="shared" si="2"/>
        <v>0</v>
      </c>
      <c r="I39" s="163">
        <f>'ПІБ.2'!M39</f>
        <v>0</v>
      </c>
      <c r="J39" s="164">
        <f t="shared" si="3"/>
        <v>0</v>
      </c>
      <c r="K39" s="88">
        <f>'ПІБ.3'!M39</f>
        <v>0</v>
      </c>
      <c r="L39" s="162">
        <f t="shared" si="4"/>
        <v>0</v>
      </c>
      <c r="M39" s="88">
        <f>'ПІБ.4'!M39</f>
        <v>0</v>
      </c>
      <c r="N39" s="162">
        <f t="shared" si="5"/>
        <v>0</v>
      </c>
      <c r="O39" s="163">
        <f>'ПІБ.5'!M39</f>
        <v>0</v>
      </c>
      <c r="P39" s="162">
        <f t="shared" si="6"/>
        <v>0</v>
      </c>
      <c r="Q39" s="163">
        <f>'ПІБ.6'!M39</f>
        <v>0</v>
      </c>
      <c r="R39" s="162">
        <f t="shared" si="7"/>
        <v>0</v>
      </c>
      <c r="S39" s="163">
        <f>'ПІБ.7'!M39</f>
        <v>0</v>
      </c>
      <c r="T39" s="162">
        <f t="shared" si="8"/>
        <v>0</v>
      </c>
      <c r="U39" s="163">
        <f>'ПІБ.8'!M39</f>
        <v>0</v>
      </c>
      <c r="V39" s="162">
        <f t="shared" si="9"/>
        <v>0</v>
      </c>
      <c r="W39" s="163">
        <f>'ПІБ.9'!M39</f>
        <v>0</v>
      </c>
      <c r="X39" s="162">
        <f t="shared" si="10"/>
        <v>0</v>
      </c>
      <c r="Y39" s="163">
        <f>'ПІБ.10'!M39</f>
        <v>0</v>
      </c>
      <c r="Z39" s="162">
        <f t="shared" si="11"/>
        <v>0</v>
      </c>
    </row>
    <row r="40" spans="1:26" ht="18.75">
      <c r="A40" s="181"/>
      <c r="B40" s="178">
        <v>33</v>
      </c>
      <c r="C40" s="115" t="s">
        <v>61</v>
      </c>
      <c r="D40" s="153">
        <v>2</v>
      </c>
      <c r="E40" s="161">
        <f t="shared" si="1"/>
        <v>0</v>
      </c>
      <c r="F40" s="146">
        <f aca="true" t="shared" si="12" ref="F40:F59">D40*E40</f>
        <v>0</v>
      </c>
      <c r="G40" s="88">
        <f>'ПІБ.1'!M40</f>
        <v>0</v>
      </c>
      <c r="H40" s="162">
        <f t="shared" si="2"/>
        <v>0</v>
      </c>
      <c r="I40" s="163">
        <f>'ПІБ.2'!M40</f>
        <v>0</v>
      </c>
      <c r="J40" s="164">
        <f t="shared" si="3"/>
        <v>0</v>
      </c>
      <c r="K40" s="88">
        <f>'ПІБ.3'!M40</f>
        <v>0</v>
      </c>
      <c r="L40" s="162">
        <f t="shared" si="4"/>
        <v>0</v>
      </c>
      <c r="M40" s="88">
        <f>'ПІБ.4'!M40</f>
        <v>0</v>
      </c>
      <c r="N40" s="162">
        <f t="shared" si="5"/>
        <v>0</v>
      </c>
      <c r="O40" s="163">
        <f>'ПІБ.5'!M40</f>
        <v>0</v>
      </c>
      <c r="P40" s="162">
        <f t="shared" si="6"/>
        <v>0</v>
      </c>
      <c r="Q40" s="163">
        <f>'ПІБ.6'!M40</f>
        <v>0</v>
      </c>
      <c r="R40" s="162">
        <f t="shared" si="7"/>
        <v>0</v>
      </c>
      <c r="S40" s="163">
        <f>'ПІБ.7'!M40</f>
        <v>0</v>
      </c>
      <c r="T40" s="162">
        <f t="shared" si="8"/>
        <v>0</v>
      </c>
      <c r="U40" s="163">
        <f>'ПІБ.8'!M40</f>
        <v>0</v>
      </c>
      <c r="V40" s="162">
        <f t="shared" si="9"/>
        <v>0</v>
      </c>
      <c r="W40" s="163">
        <f>'ПІБ.9'!M40</f>
        <v>0</v>
      </c>
      <c r="X40" s="162">
        <f t="shared" si="10"/>
        <v>0</v>
      </c>
      <c r="Y40" s="163">
        <f>'ПІБ.10'!M40</f>
        <v>0</v>
      </c>
      <c r="Z40" s="162">
        <f t="shared" si="11"/>
        <v>0</v>
      </c>
    </row>
    <row r="41" spans="1:26" ht="18.75">
      <c r="A41" s="181"/>
      <c r="B41" s="123">
        <v>34</v>
      </c>
      <c r="C41" s="115" t="s">
        <v>22</v>
      </c>
      <c r="D41" s="153">
        <v>2</v>
      </c>
      <c r="E41" s="161">
        <f t="shared" si="1"/>
        <v>0</v>
      </c>
      <c r="F41" s="146">
        <f t="shared" si="12"/>
        <v>0</v>
      </c>
      <c r="G41" s="88">
        <f>'ПІБ.1'!M41</f>
        <v>0</v>
      </c>
      <c r="H41" s="162">
        <f t="shared" si="2"/>
        <v>0</v>
      </c>
      <c r="I41" s="163">
        <f>'ПІБ.2'!M41</f>
        <v>0</v>
      </c>
      <c r="J41" s="164">
        <f t="shared" si="3"/>
        <v>0</v>
      </c>
      <c r="K41" s="88">
        <f>'ПІБ.3'!M41</f>
        <v>0</v>
      </c>
      <c r="L41" s="162">
        <f t="shared" si="4"/>
        <v>0</v>
      </c>
      <c r="M41" s="88">
        <f>'ПІБ.4'!M41</f>
        <v>0</v>
      </c>
      <c r="N41" s="162">
        <f t="shared" si="5"/>
        <v>0</v>
      </c>
      <c r="O41" s="163">
        <f>'ПІБ.5'!M41</f>
        <v>0</v>
      </c>
      <c r="P41" s="162">
        <f t="shared" si="6"/>
        <v>0</v>
      </c>
      <c r="Q41" s="163">
        <f>'ПІБ.6'!M41</f>
        <v>0</v>
      </c>
      <c r="R41" s="162">
        <f t="shared" si="7"/>
        <v>0</v>
      </c>
      <c r="S41" s="163">
        <f>'ПІБ.7'!M41</f>
        <v>0</v>
      </c>
      <c r="T41" s="162">
        <f t="shared" si="8"/>
        <v>0</v>
      </c>
      <c r="U41" s="163">
        <f>'ПІБ.8'!M41</f>
        <v>0</v>
      </c>
      <c r="V41" s="162">
        <f t="shared" si="9"/>
        <v>0</v>
      </c>
      <c r="W41" s="163">
        <f>'ПІБ.9'!M41</f>
        <v>0</v>
      </c>
      <c r="X41" s="162">
        <f t="shared" si="10"/>
        <v>0</v>
      </c>
      <c r="Y41" s="163">
        <f>'ПІБ.10'!M41</f>
        <v>0</v>
      </c>
      <c r="Z41" s="162">
        <f t="shared" si="11"/>
        <v>0</v>
      </c>
    </row>
    <row r="42" spans="1:26" ht="30.75" customHeight="1">
      <c r="A42" s="181"/>
      <c r="B42" s="123">
        <v>35</v>
      </c>
      <c r="C42" s="115" t="s">
        <v>7</v>
      </c>
      <c r="D42" s="153">
        <v>5</v>
      </c>
      <c r="E42" s="161">
        <f t="shared" si="1"/>
        <v>0</v>
      </c>
      <c r="F42" s="146">
        <f t="shared" si="12"/>
        <v>0</v>
      </c>
      <c r="G42" s="88">
        <f>'ПІБ.1'!M42</f>
        <v>0</v>
      </c>
      <c r="H42" s="162">
        <f t="shared" si="2"/>
        <v>0</v>
      </c>
      <c r="I42" s="163">
        <f>'ПІБ.2'!M42</f>
        <v>0</v>
      </c>
      <c r="J42" s="164">
        <f t="shared" si="3"/>
        <v>0</v>
      </c>
      <c r="K42" s="88">
        <f>'ПІБ.3'!M42</f>
        <v>0</v>
      </c>
      <c r="L42" s="162">
        <f t="shared" si="4"/>
        <v>0</v>
      </c>
      <c r="M42" s="88">
        <f>'ПІБ.4'!M42</f>
        <v>0</v>
      </c>
      <c r="N42" s="162">
        <f t="shared" si="5"/>
        <v>0</v>
      </c>
      <c r="O42" s="163">
        <f>'ПІБ.5'!M42</f>
        <v>0</v>
      </c>
      <c r="P42" s="162">
        <f t="shared" si="6"/>
        <v>0</v>
      </c>
      <c r="Q42" s="163">
        <f>'ПІБ.6'!M42</f>
        <v>0</v>
      </c>
      <c r="R42" s="162">
        <f t="shared" si="7"/>
        <v>0</v>
      </c>
      <c r="S42" s="163">
        <f>'ПІБ.7'!M42</f>
        <v>0</v>
      </c>
      <c r="T42" s="162">
        <f t="shared" si="8"/>
        <v>0</v>
      </c>
      <c r="U42" s="163">
        <f>'ПІБ.8'!M42</f>
        <v>0</v>
      </c>
      <c r="V42" s="162">
        <f t="shared" si="9"/>
        <v>0</v>
      </c>
      <c r="W42" s="163">
        <f>'ПІБ.9'!M42</f>
        <v>0</v>
      </c>
      <c r="X42" s="162">
        <f t="shared" si="10"/>
        <v>0</v>
      </c>
      <c r="Y42" s="163">
        <f>'ПІБ.10'!M42</f>
        <v>0</v>
      </c>
      <c r="Z42" s="162">
        <f t="shared" si="11"/>
        <v>0</v>
      </c>
    </row>
    <row r="43" spans="1:26" ht="18.75">
      <c r="A43" s="181"/>
      <c r="B43" s="123">
        <v>36</v>
      </c>
      <c r="C43" s="115" t="s">
        <v>62</v>
      </c>
      <c r="D43" s="153">
        <v>3</v>
      </c>
      <c r="E43" s="161">
        <f t="shared" si="1"/>
        <v>0</v>
      </c>
      <c r="F43" s="146">
        <f t="shared" si="12"/>
        <v>0</v>
      </c>
      <c r="G43" s="88">
        <f>'ПІБ.1'!M43</f>
        <v>0</v>
      </c>
      <c r="H43" s="162">
        <f t="shared" si="2"/>
        <v>0</v>
      </c>
      <c r="I43" s="163">
        <f>'ПІБ.2'!M43</f>
        <v>0</v>
      </c>
      <c r="J43" s="164">
        <f t="shared" si="3"/>
        <v>0</v>
      </c>
      <c r="K43" s="88">
        <f>'ПІБ.3'!M43</f>
        <v>0</v>
      </c>
      <c r="L43" s="162">
        <f t="shared" si="4"/>
        <v>0</v>
      </c>
      <c r="M43" s="88">
        <f>'ПІБ.4'!M43</f>
        <v>0</v>
      </c>
      <c r="N43" s="162">
        <f t="shared" si="5"/>
        <v>0</v>
      </c>
      <c r="O43" s="163">
        <f>'ПІБ.5'!M43</f>
        <v>0</v>
      </c>
      <c r="P43" s="162">
        <f t="shared" si="6"/>
        <v>0</v>
      </c>
      <c r="Q43" s="163">
        <f>'ПІБ.6'!M43</f>
        <v>0</v>
      </c>
      <c r="R43" s="162">
        <f t="shared" si="7"/>
        <v>0</v>
      </c>
      <c r="S43" s="163">
        <f>'ПІБ.7'!M43</f>
        <v>0</v>
      </c>
      <c r="T43" s="162">
        <f t="shared" si="8"/>
        <v>0</v>
      </c>
      <c r="U43" s="163">
        <f>'ПІБ.8'!M43</f>
        <v>0</v>
      </c>
      <c r="V43" s="162">
        <f t="shared" si="9"/>
        <v>0</v>
      </c>
      <c r="W43" s="163">
        <f>'ПІБ.9'!M43</f>
        <v>0</v>
      </c>
      <c r="X43" s="162">
        <f t="shared" si="10"/>
        <v>0</v>
      </c>
      <c r="Y43" s="163">
        <f>'ПІБ.10'!M43</f>
        <v>0</v>
      </c>
      <c r="Z43" s="162">
        <f t="shared" si="11"/>
        <v>0</v>
      </c>
    </row>
    <row r="44" spans="1:26" ht="31.5">
      <c r="A44" s="181"/>
      <c r="B44" s="123">
        <v>37</v>
      </c>
      <c r="C44" s="116" t="s">
        <v>30</v>
      </c>
      <c r="D44" s="153">
        <v>2</v>
      </c>
      <c r="E44" s="161">
        <f t="shared" si="1"/>
        <v>0</v>
      </c>
      <c r="F44" s="146">
        <f t="shared" si="12"/>
        <v>0</v>
      </c>
      <c r="G44" s="88">
        <f>'ПІБ.1'!M44</f>
        <v>0</v>
      </c>
      <c r="H44" s="162">
        <f t="shared" si="2"/>
        <v>0</v>
      </c>
      <c r="I44" s="163">
        <f>'ПІБ.2'!M44</f>
        <v>0</v>
      </c>
      <c r="J44" s="164">
        <f t="shared" si="3"/>
        <v>0</v>
      </c>
      <c r="K44" s="88">
        <f>'ПІБ.3'!M44</f>
        <v>0</v>
      </c>
      <c r="L44" s="162">
        <f t="shared" si="4"/>
        <v>0</v>
      </c>
      <c r="M44" s="88">
        <f>'ПІБ.4'!M44</f>
        <v>0</v>
      </c>
      <c r="N44" s="162">
        <f t="shared" si="5"/>
        <v>0</v>
      </c>
      <c r="O44" s="163">
        <f>'ПІБ.5'!M44</f>
        <v>0</v>
      </c>
      <c r="P44" s="162">
        <f t="shared" si="6"/>
        <v>0</v>
      </c>
      <c r="Q44" s="163">
        <f>'ПІБ.6'!M44</f>
        <v>0</v>
      </c>
      <c r="R44" s="162">
        <f t="shared" si="7"/>
        <v>0</v>
      </c>
      <c r="S44" s="163">
        <f>'ПІБ.7'!M44</f>
        <v>0</v>
      </c>
      <c r="T44" s="162">
        <f t="shared" si="8"/>
        <v>0</v>
      </c>
      <c r="U44" s="163">
        <f>'ПІБ.8'!M44</f>
        <v>0</v>
      </c>
      <c r="V44" s="162">
        <f t="shared" si="9"/>
        <v>0</v>
      </c>
      <c r="W44" s="163">
        <f>'ПІБ.9'!M44</f>
        <v>0</v>
      </c>
      <c r="X44" s="162">
        <f t="shared" si="10"/>
        <v>0</v>
      </c>
      <c r="Y44" s="163">
        <f>'ПІБ.10'!M44</f>
        <v>0</v>
      </c>
      <c r="Z44" s="162">
        <f t="shared" si="11"/>
        <v>0</v>
      </c>
    </row>
    <row r="45" spans="1:26" ht="18.75">
      <c r="A45" s="181"/>
      <c r="B45" s="123">
        <v>38</v>
      </c>
      <c r="C45" s="116" t="s">
        <v>63</v>
      </c>
      <c r="D45" s="153">
        <v>2</v>
      </c>
      <c r="E45" s="161">
        <f t="shared" si="1"/>
        <v>0</v>
      </c>
      <c r="F45" s="146">
        <f t="shared" si="12"/>
        <v>0</v>
      </c>
      <c r="G45" s="88">
        <f>'ПІБ.1'!M45</f>
        <v>0</v>
      </c>
      <c r="H45" s="162">
        <f t="shared" si="2"/>
        <v>0</v>
      </c>
      <c r="I45" s="163">
        <f>'ПІБ.2'!M45</f>
        <v>0</v>
      </c>
      <c r="J45" s="164">
        <f t="shared" si="3"/>
        <v>0</v>
      </c>
      <c r="K45" s="88">
        <f>'ПІБ.3'!M45</f>
        <v>0</v>
      </c>
      <c r="L45" s="162">
        <f t="shared" si="4"/>
        <v>0</v>
      </c>
      <c r="M45" s="88">
        <f>'ПІБ.4'!M45</f>
        <v>0</v>
      </c>
      <c r="N45" s="162">
        <f t="shared" si="5"/>
        <v>0</v>
      </c>
      <c r="O45" s="163">
        <f>'ПІБ.5'!M45</f>
        <v>0</v>
      </c>
      <c r="P45" s="162">
        <f t="shared" si="6"/>
        <v>0</v>
      </c>
      <c r="Q45" s="163">
        <f>'ПІБ.6'!M45</f>
        <v>0</v>
      </c>
      <c r="R45" s="162">
        <f t="shared" si="7"/>
        <v>0</v>
      </c>
      <c r="S45" s="163">
        <f>'ПІБ.7'!M45</f>
        <v>0</v>
      </c>
      <c r="T45" s="162">
        <f t="shared" si="8"/>
        <v>0</v>
      </c>
      <c r="U45" s="163">
        <f>'ПІБ.8'!M45</f>
        <v>0</v>
      </c>
      <c r="V45" s="162">
        <f t="shared" si="9"/>
        <v>0</v>
      </c>
      <c r="W45" s="163">
        <f>'ПІБ.9'!M45</f>
        <v>0</v>
      </c>
      <c r="X45" s="162">
        <f t="shared" si="10"/>
        <v>0</v>
      </c>
      <c r="Y45" s="163">
        <f>'ПІБ.10'!M45</f>
        <v>0</v>
      </c>
      <c r="Z45" s="162">
        <f t="shared" si="11"/>
        <v>0</v>
      </c>
    </row>
    <row r="46" spans="1:26" ht="31.5">
      <c r="A46" s="181"/>
      <c r="B46" s="123">
        <v>39</v>
      </c>
      <c r="C46" s="116" t="s">
        <v>31</v>
      </c>
      <c r="D46" s="153">
        <v>1</v>
      </c>
      <c r="E46" s="161">
        <f t="shared" si="1"/>
        <v>0</v>
      </c>
      <c r="F46" s="146">
        <f t="shared" si="12"/>
        <v>0</v>
      </c>
      <c r="G46" s="88">
        <f>'ПІБ.1'!M46</f>
        <v>0</v>
      </c>
      <c r="H46" s="162">
        <f t="shared" si="2"/>
        <v>0</v>
      </c>
      <c r="I46" s="163">
        <f>'ПІБ.2'!M46</f>
        <v>0</v>
      </c>
      <c r="J46" s="164">
        <f t="shared" si="3"/>
        <v>0</v>
      </c>
      <c r="K46" s="88">
        <f>'ПІБ.3'!M46</f>
        <v>0</v>
      </c>
      <c r="L46" s="162">
        <f t="shared" si="4"/>
        <v>0</v>
      </c>
      <c r="M46" s="88">
        <f>'ПІБ.4'!M46</f>
        <v>0</v>
      </c>
      <c r="N46" s="162">
        <f t="shared" si="5"/>
        <v>0</v>
      </c>
      <c r="O46" s="163">
        <f>'ПІБ.5'!M46</f>
        <v>0</v>
      </c>
      <c r="P46" s="162">
        <f t="shared" si="6"/>
        <v>0</v>
      </c>
      <c r="Q46" s="163">
        <f>'ПІБ.6'!M46</f>
        <v>0</v>
      </c>
      <c r="R46" s="162">
        <f t="shared" si="7"/>
        <v>0</v>
      </c>
      <c r="S46" s="163">
        <f>'ПІБ.7'!M46</f>
        <v>0</v>
      </c>
      <c r="T46" s="162">
        <f t="shared" si="8"/>
        <v>0</v>
      </c>
      <c r="U46" s="163">
        <f>'ПІБ.8'!M46</f>
        <v>0</v>
      </c>
      <c r="V46" s="162">
        <f t="shared" si="9"/>
        <v>0</v>
      </c>
      <c r="W46" s="163">
        <f>'ПІБ.9'!M46</f>
        <v>0</v>
      </c>
      <c r="X46" s="162">
        <f t="shared" si="10"/>
        <v>0</v>
      </c>
      <c r="Y46" s="163">
        <f>'ПІБ.10'!M46</f>
        <v>0</v>
      </c>
      <c r="Z46" s="162">
        <f t="shared" si="11"/>
        <v>0</v>
      </c>
    </row>
    <row r="47" spans="1:26" ht="18.75">
      <c r="A47" s="181"/>
      <c r="B47" s="123">
        <v>40</v>
      </c>
      <c r="C47" s="116" t="s">
        <v>32</v>
      </c>
      <c r="D47" s="153">
        <v>2</v>
      </c>
      <c r="E47" s="161">
        <f t="shared" si="1"/>
        <v>0</v>
      </c>
      <c r="F47" s="146">
        <f t="shared" si="12"/>
        <v>0</v>
      </c>
      <c r="G47" s="88">
        <f>'ПІБ.1'!M47</f>
        <v>0</v>
      </c>
      <c r="H47" s="162">
        <f t="shared" si="2"/>
        <v>0</v>
      </c>
      <c r="I47" s="163">
        <f>'ПІБ.2'!M47</f>
        <v>0</v>
      </c>
      <c r="J47" s="164">
        <f t="shared" si="3"/>
        <v>0</v>
      </c>
      <c r="K47" s="88">
        <f>'ПІБ.3'!M47</f>
        <v>0</v>
      </c>
      <c r="L47" s="162">
        <f t="shared" si="4"/>
        <v>0</v>
      </c>
      <c r="M47" s="88">
        <f>'ПІБ.4'!M47</f>
        <v>0</v>
      </c>
      <c r="N47" s="162">
        <f t="shared" si="5"/>
        <v>0</v>
      </c>
      <c r="O47" s="163">
        <f>'ПІБ.5'!M47</f>
        <v>0</v>
      </c>
      <c r="P47" s="162">
        <f t="shared" si="6"/>
        <v>0</v>
      </c>
      <c r="Q47" s="163">
        <f>'ПІБ.6'!M47</f>
        <v>0</v>
      </c>
      <c r="R47" s="162">
        <f t="shared" si="7"/>
        <v>0</v>
      </c>
      <c r="S47" s="163">
        <f>'ПІБ.7'!M47</f>
        <v>0</v>
      </c>
      <c r="T47" s="162">
        <f t="shared" si="8"/>
        <v>0</v>
      </c>
      <c r="U47" s="163">
        <f>'ПІБ.8'!M47</f>
        <v>0</v>
      </c>
      <c r="V47" s="162">
        <f t="shared" si="9"/>
        <v>0</v>
      </c>
      <c r="W47" s="163">
        <f>'ПІБ.9'!M47</f>
        <v>0</v>
      </c>
      <c r="X47" s="162">
        <f t="shared" si="10"/>
        <v>0</v>
      </c>
      <c r="Y47" s="163">
        <f>'ПІБ.10'!M47</f>
        <v>0</v>
      </c>
      <c r="Z47" s="162">
        <f t="shared" si="11"/>
        <v>0</v>
      </c>
    </row>
    <row r="48" spans="1:26" ht="18.75">
      <c r="A48" s="181"/>
      <c r="B48" s="123">
        <v>41</v>
      </c>
      <c r="C48" s="115" t="s">
        <v>64</v>
      </c>
      <c r="D48" s="153">
        <v>1</v>
      </c>
      <c r="E48" s="161">
        <f t="shared" si="1"/>
        <v>0</v>
      </c>
      <c r="F48" s="146">
        <f t="shared" si="12"/>
        <v>0</v>
      </c>
      <c r="G48" s="88">
        <f>'ПІБ.1'!M48</f>
        <v>0</v>
      </c>
      <c r="H48" s="162">
        <f t="shared" si="2"/>
        <v>0</v>
      </c>
      <c r="I48" s="163">
        <f>'ПІБ.2'!M48</f>
        <v>0</v>
      </c>
      <c r="J48" s="164">
        <f t="shared" si="3"/>
        <v>0</v>
      </c>
      <c r="K48" s="88">
        <f>'ПІБ.3'!M48</f>
        <v>0</v>
      </c>
      <c r="L48" s="162">
        <f t="shared" si="4"/>
        <v>0</v>
      </c>
      <c r="M48" s="88">
        <f>'ПІБ.4'!M48</f>
        <v>0</v>
      </c>
      <c r="N48" s="162">
        <f t="shared" si="5"/>
        <v>0</v>
      </c>
      <c r="O48" s="163">
        <f>'ПІБ.5'!M48</f>
        <v>0</v>
      </c>
      <c r="P48" s="162">
        <f t="shared" si="6"/>
        <v>0</v>
      </c>
      <c r="Q48" s="163">
        <f>'ПІБ.6'!M48</f>
        <v>0</v>
      </c>
      <c r="R48" s="162">
        <f t="shared" si="7"/>
        <v>0</v>
      </c>
      <c r="S48" s="163">
        <f>'ПІБ.7'!M48</f>
        <v>0</v>
      </c>
      <c r="T48" s="162">
        <f t="shared" si="8"/>
        <v>0</v>
      </c>
      <c r="U48" s="163">
        <f>'ПІБ.8'!M48</f>
        <v>0</v>
      </c>
      <c r="V48" s="162">
        <f t="shared" si="9"/>
        <v>0</v>
      </c>
      <c r="W48" s="163">
        <f>'ПІБ.9'!M48</f>
        <v>0</v>
      </c>
      <c r="X48" s="162">
        <f t="shared" si="10"/>
        <v>0</v>
      </c>
      <c r="Y48" s="163">
        <f>'ПІБ.10'!M48</f>
        <v>0</v>
      </c>
      <c r="Z48" s="162">
        <f t="shared" si="11"/>
        <v>0</v>
      </c>
    </row>
    <row r="49" spans="1:26" ht="18.75">
      <c r="A49" s="181"/>
      <c r="B49" s="123">
        <v>42</v>
      </c>
      <c r="C49" s="115" t="s">
        <v>23</v>
      </c>
      <c r="D49" s="153">
        <v>5</v>
      </c>
      <c r="E49" s="161">
        <f t="shared" si="1"/>
        <v>0</v>
      </c>
      <c r="F49" s="146">
        <f t="shared" si="12"/>
        <v>0</v>
      </c>
      <c r="G49" s="88">
        <f>'ПІБ.1'!M49</f>
        <v>0</v>
      </c>
      <c r="H49" s="162">
        <f t="shared" si="2"/>
        <v>0</v>
      </c>
      <c r="I49" s="163">
        <f>'ПІБ.2'!M49</f>
        <v>0</v>
      </c>
      <c r="J49" s="164">
        <f t="shared" si="3"/>
        <v>0</v>
      </c>
      <c r="K49" s="88">
        <f>'ПІБ.3'!M49</f>
        <v>0</v>
      </c>
      <c r="L49" s="162">
        <f t="shared" si="4"/>
        <v>0</v>
      </c>
      <c r="M49" s="88">
        <f>'ПІБ.4'!M49</f>
        <v>0</v>
      </c>
      <c r="N49" s="162">
        <f t="shared" si="5"/>
        <v>0</v>
      </c>
      <c r="O49" s="163">
        <f>'ПІБ.5'!M49</f>
        <v>0</v>
      </c>
      <c r="P49" s="162">
        <f t="shared" si="6"/>
        <v>0</v>
      </c>
      <c r="Q49" s="163">
        <f>'ПІБ.6'!M49</f>
        <v>0</v>
      </c>
      <c r="R49" s="162">
        <f t="shared" si="7"/>
        <v>0</v>
      </c>
      <c r="S49" s="163">
        <f>'ПІБ.7'!M49</f>
        <v>0</v>
      </c>
      <c r="T49" s="162">
        <f t="shared" si="8"/>
        <v>0</v>
      </c>
      <c r="U49" s="163">
        <f>'ПІБ.8'!M49</f>
        <v>0</v>
      </c>
      <c r="V49" s="162">
        <f t="shared" si="9"/>
        <v>0</v>
      </c>
      <c r="W49" s="163">
        <f>'ПІБ.9'!M49</f>
        <v>0</v>
      </c>
      <c r="X49" s="162">
        <f t="shared" si="10"/>
        <v>0</v>
      </c>
      <c r="Y49" s="163">
        <f>'ПІБ.10'!M49</f>
        <v>0</v>
      </c>
      <c r="Z49" s="162">
        <f t="shared" si="11"/>
        <v>0</v>
      </c>
    </row>
    <row r="50" spans="1:26" ht="18.75">
      <c r="A50" s="181"/>
      <c r="B50" s="123">
        <v>43</v>
      </c>
      <c r="C50" s="115" t="s">
        <v>24</v>
      </c>
      <c r="D50" s="153">
        <v>5</v>
      </c>
      <c r="E50" s="161">
        <f t="shared" si="1"/>
        <v>0</v>
      </c>
      <c r="F50" s="146">
        <f t="shared" si="12"/>
        <v>0</v>
      </c>
      <c r="G50" s="88">
        <f>'ПІБ.1'!M50</f>
        <v>0</v>
      </c>
      <c r="H50" s="162">
        <f t="shared" si="2"/>
        <v>0</v>
      </c>
      <c r="I50" s="163">
        <f>'ПІБ.2'!M50</f>
        <v>0</v>
      </c>
      <c r="J50" s="164">
        <f t="shared" si="3"/>
        <v>0</v>
      </c>
      <c r="K50" s="88">
        <f>'ПІБ.3'!M50</f>
        <v>0</v>
      </c>
      <c r="L50" s="162">
        <f t="shared" si="4"/>
        <v>0</v>
      </c>
      <c r="M50" s="88">
        <f>'ПІБ.4'!M50</f>
        <v>0</v>
      </c>
      <c r="N50" s="162">
        <f t="shared" si="5"/>
        <v>0</v>
      </c>
      <c r="O50" s="163">
        <f>'ПІБ.5'!M50</f>
        <v>0</v>
      </c>
      <c r="P50" s="162">
        <f t="shared" si="6"/>
        <v>0</v>
      </c>
      <c r="Q50" s="163">
        <f>'ПІБ.6'!M50</f>
        <v>0</v>
      </c>
      <c r="R50" s="162">
        <f t="shared" si="7"/>
        <v>0</v>
      </c>
      <c r="S50" s="163">
        <f>'ПІБ.7'!M50</f>
        <v>0</v>
      </c>
      <c r="T50" s="162">
        <f t="shared" si="8"/>
        <v>0</v>
      </c>
      <c r="U50" s="163">
        <f>'ПІБ.8'!M50</f>
        <v>0</v>
      </c>
      <c r="V50" s="162">
        <f t="shared" si="9"/>
        <v>0</v>
      </c>
      <c r="W50" s="163">
        <f>'ПІБ.9'!M50</f>
        <v>0</v>
      </c>
      <c r="X50" s="162">
        <f t="shared" si="10"/>
        <v>0</v>
      </c>
      <c r="Y50" s="163">
        <f>'ПІБ.10'!M50</f>
        <v>0</v>
      </c>
      <c r="Z50" s="162">
        <f t="shared" si="11"/>
        <v>0</v>
      </c>
    </row>
    <row r="51" spans="1:26" ht="50.25" customHeight="1">
      <c r="A51" s="181"/>
      <c r="B51" s="123">
        <v>44</v>
      </c>
      <c r="C51" s="115" t="s">
        <v>65</v>
      </c>
      <c r="D51" s="153">
        <v>10</v>
      </c>
      <c r="E51" s="161">
        <f t="shared" si="1"/>
        <v>0</v>
      </c>
      <c r="F51" s="146">
        <f t="shared" si="12"/>
        <v>0</v>
      </c>
      <c r="G51" s="88">
        <f>'ПІБ.1'!M51</f>
        <v>0</v>
      </c>
      <c r="H51" s="162">
        <f t="shared" si="2"/>
        <v>0</v>
      </c>
      <c r="I51" s="163">
        <f>'ПІБ.2'!M51</f>
        <v>0</v>
      </c>
      <c r="J51" s="164">
        <f t="shared" si="3"/>
        <v>0</v>
      </c>
      <c r="K51" s="88">
        <f>'ПІБ.3'!M51</f>
        <v>0</v>
      </c>
      <c r="L51" s="162">
        <f t="shared" si="4"/>
        <v>0</v>
      </c>
      <c r="M51" s="88">
        <f>'ПІБ.4'!M51</f>
        <v>0</v>
      </c>
      <c r="N51" s="162">
        <f t="shared" si="5"/>
        <v>0</v>
      </c>
      <c r="O51" s="163">
        <f>'ПІБ.5'!M51</f>
        <v>0</v>
      </c>
      <c r="P51" s="162">
        <f t="shared" si="6"/>
        <v>0</v>
      </c>
      <c r="Q51" s="163">
        <f>'ПІБ.6'!M51</f>
        <v>0</v>
      </c>
      <c r="R51" s="162">
        <f t="shared" si="7"/>
        <v>0</v>
      </c>
      <c r="S51" s="163">
        <f>'ПІБ.7'!M51</f>
        <v>0</v>
      </c>
      <c r="T51" s="162">
        <f t="shared" si="8"/>
        <v>0</v>
      </c>
      <c r="U51" s="163">
        <f>'ПІБ.8'!M51</f>
        <v>0</v>
      </c>
      <c r="V51" s="162">
        <f t="shared" si="9"/>
        <v>0</v>
      </c>
      <c r="W51" s="163">
        <f>'ПІБ.9'!M51</f>
        <v>0</v>
      </c>
      <c r="X51" s="162">
        <f t="shared" si="10"/>
        <v>0</v>
      </c>
      <c r="Y51" s="163">
        <f>'ПІБ.10'!M51</f>
        <v>0</v>
      </c>
      <c r="Z51" s="162">
        <f t="shared" si="11"/>
        <v>0</v>
      </c>
    </row>
    <row r="52" spans="1:26" ht="18.75">
      <c r="A52" s="181"/>
      <c r="B52" s="123">
        <v>45</v>
      </c>
      <c r="C52" s="115" t="s">
        <v>25</v>
      </c>
      <c r="D52" s="153">
        <v>10</v>
      </c>
      <c r="E52" s="161">
        <f t="shared" si="1"/>
        <v>0</v>
      </c>
      <c r="F52" s="146">
        <f t="shared" si="12"/>
        <v>0</v>
      </c>
      <c r="G52" s="88">
        <f>'ПІБ.1'!M52</f>
        <v>0</v>
      </c>
      <c r="H52" s="162">
        <f t="shared" si="2"/>
        <v>0</v>
      </c>
      <c r="I52" s="163">
        <f>'ПІБ.2'!M52</f>
        <v>0</v>
      </c>
      <c r="J52" s="164">
        <f t="shared" si="3"/>
        <v>0</v>
      </c>
      <c r="K52" s="88">
        <f>'ПІБ.3'!M52</f>
        <v>0</v>
      </c>
      <c r="L52" s="162">
        <f t="shared" si="4"/>
        <v>0</v>
      </c>
      <c r="M52" s="88">
        <f>'ПІБ.4'!M52</f>
        <v>0</v>
      </c>
      <c r="N52" s="162">
        <f t="shared" si="5"/>
        <v>0</v>
      </c>
      <c r="O52" s="163">
        <f>'ПІБ.5'!M52</f>
        <v>0</v>
      </c>
      <c r="P52" s="162">
        <f t="shared" si="6"/>
        <v>0</v>
      </c>
      <c r="Q52" s="163">
        <f>'ПІБ.6'!M52</f>
        <v>0</v>
      </c>
      <c r="R52" s="162">
        <f t="shared" si="7"/>
        <v>0</v>
      </c>
      <c r="S52" s="163">
        <f>'ПІБ.7'!M52</f>
        <v>0</v>
      </c>
      <c r="T52" s="162">
        <f t="shared" si="8"/>
        <v>0</v>
      </c>
      <c r="U52" s="163">
        <f>'ПІБ.8'!M52</f>
        <v>0</v>
      </c>
      <c r="V52" s="162">
        <f t="shared" si="9"/>
        <v>0</v>
      </c>
      <c r="W52" s="163">
        <f>'ПІБ.9'!M52</f>
        <v>0</v>
      </c>
      <c r="X52" s="162">
        <f t="shared" si="10"/>
        <v>0</v>
      </c>
      <c r="Y52" s="163">
        <f>'ПІБ.10'!M52</f>
        <v>0</v>
      </c>
      <c r="Z52" s="162">
        <f t="shared" si="11"/>
        <v>0</v>
      </c>
    </row>
    <row r="53" spans="1:26" ht="18.75">
      <c r="A53" s="181"/>
      <c r="B53" s="123">
        <v>46</v>
      </c>
      <c r="C53" s="115" t="s">
        <v>8</v>
      </c>
      <c r="D53" s="153">
        <v>10</v>
      </c>
      <c r="E53" s="161">
        <f t="shared" si="1"/>
        <v>0</v>
      </c>
      <c r="F53" s="146">
        <f t="shared" si="12"/>
        <v>0</v>
      </c>
      <c r="G53" s="88">
        <f>'ПІБ.1'!M53</f>
        <v>0</v>
      </c>
      <c r="H53" s="162">
        <f t="shared" si="2"/>
        <v>0</v>
      </c>
      <c r="I53" s="163">
        <f>'ПІБ.2'!M53</f>
        <v>0</v>
      </c>
      <c r="J53" s="164">
        <f t="shared" si="3"/>
        <v>0</v>
      </c>
      <c r="K53" s="88">
        <f>'ПІБ.3'!M53</f>
        <v>0</v>
      </c>
      <c r="L53" s="162">
        <f t="shared" si="4"/>
        <v>0</v>
      </c>
      <c r="M53" s="88">
        <f>'ПІБ.4'!M53</f>
        <v>0</v>
      </c>
      <c r="N53" s="162">
        <f t="shared" si="5"/>
        <v>0</v>
      </c>
      <c r="O53" s="163">
        <f>'ПІБ.5'!M53</f>
        <v>0</v>
      </c>
      <c r="P53" s="162">
        <f t="shared" si="6"/>
        <v>0</v>
      </c>
      <c r="Q53" s="163">
        <f>'ПІБ.6'!M53</f>
        <v>0</v>
      </c>
      <c r="R53" s="162">
        <f t="shared" si="7"/>
        <v>0</v>
      </c>
      <c r="S53" s="163">
        <f>'ПІБ.7'!M53</f>
        <v>0</v>
      </c>
      <c r="T53" s="162">
        <f t="shared" si="8"/>
        <v>0</v>
      </c>
      <c r="U53" s="163">
        <f>'ПІБ.8'!M53</f>
        <v>0</v>
      </c>
      <c r="V53" s="162">
        <f t="shared" si="9"/>
        <v>0</v>
      </c>
      <c r="W53" s="163">
        <f>'ПІБ.9'!M53</f>
        <v>0</v>
      </c>
      <c r="X53" s="162">
        <f t="shared" si="10"/>
        <v>0</v>
      </c>
      <c r="Y53" s="163">
        <f>'ПІБ.10'!M53</f>
        <v>0</v>
      </c>
      <c r="Z53" s="162">
        <f t="shared" si="11"/>
        <v>0</v>
      </c>
    </row>
    <row r="54" spans="1:26" ht="18.75">
      <c r="A54" s="181"/>
      <c r="B54" s="123">
        <v>47</v>
      </c>
      <c r="C54" s="115" t="s">
        <v>66</v>
      </c>
      <c r="D54" s="153">
        <v>2</v>
      </c>
      <c r="E54" s="161">
        <f t="shared" si="1"/>
        <v>0</v>
      </c>
      <c r="F54" s="146">
        <f t="shared" si="12"/>
        <v>0</v>
      </c>
      <c r="G54" s="88">
        <f>'ПІБ.1'!M54</f>
        <v>0</v>
      </c>
      <c r="H54" s="162">
        <f t="shared" si="2"/>
        <v>0</v>
      </c>
      <c r="I54" s="163">
        <f>'ПІБ.2'!M54</f>
        <v>0</v>
      </c>
      <c r="J54" s="164">
        <f t="shared" si="3"/>
        <v>0</v>
      </c>
      <c r="K54" s="88">
        <f>'ПІБ.3'!M54</f>
        <v>0</v>
      </c>
      <c r="L54" s="162">
        <f t="shared" si="4"/>
        <v>0</v>
      </c>
      <c r="M54" s="88">
        <f>'ПІБ.4'!M54</f>
        <v>0</v>
      </c>
      <c r="N54" s="162">
        <f t="shared" si="5"/>
        <v>0</v>
      </c>
      <c r="O54" s="163">
        <f>'ПІБ.5'!M54</f>
        <v>0</v>
      </c>
      <c r="P54" s="162">
        <f t="shared" si="6"/>
        <v>0</v>
      </c>
      <c r="Q54" s="163">
        <f>'ПІБ.6'!M54</f>
        <v>0</v>
      </c>
      <c r="R54" s="162">
        <f t="shared" si="7"/>
        <v>0</v>
      </c>
      <c r="S54" s="163">
        <f>'ПІБ.7'!M54</f>
        <v>0</v>
      </c>
      <c r="T54" s="162">
        <f t="shared" si="8"/>
        <v>0</v>
      </c>
      <c r="U54" s="163">
        <f>'ПІБ.8'!M54</f>
        <v>0</v>
      </c>
      <c r="V54" s="162">
        <f t="shared" si="9"/>
        <v>0</v>
      </c>
      <c r="W54" s="163">
        <f>'ПІБ.9'!M54</f>
        <v>0</v>
      </c>
      <c r="X54" s="162">
        <f t="shared" si="10"/>
        <v>0</v>
      </c>
      <c r="Y54" s="163">
        <f>'ПІБ.10'!M54</f>
        <v>0</v>
      </c>
      <c r="Z54" s="162">
        <f t="shared" si="11"/>
        <v>0</v>
      </c>
    </row>
    <row r="55" spans="1:26" ht="31.5">
      <c r="A55" s="181"/>
      <c r="B55" s="123">
        <v>48</v>
      </c>
      <c r="C55" s="115" t="s">
        <v>9</v>
      </c>
      <c r="D55" s="153">
        <v>10</v>
      </c>
      <c r="E55" s="161">
        <f t="shared" si="1"/>
        <v>0</v>
      </c>
      <c r="F55" s="146">
        <f t="shared" si="12"/>
        <v>0</v>
      </c>
      <c r="G55" s="88">
        <f>'ПІБ.1'!M55</f>
        <v>0</v>
      </c>
      <c r="H55" s="162">
        <f t="shared" si="2"/>
        <v>0</v>
      </c>
      <c r="I55" s="163">
        <f>'ПІБ.2'!M55</f>
        <v>0</v>
      </c>
      <c r="J55" s="164">
        <f t="shared" si="3"/>
        <v>0</v>
      </c>
      <c r="K55" s="88">
        <f>'ПІБ.3'!M55</f>
        <v>0</v>
      </c>
      <c r="L55" s="162">
        <f t="shared" si="4"/>
        <v>0</v>
      </c>
      <c r="M55" s="88">
        <f>'ПІБ.4'!M55</f>
        <v>0</v>
      </c>
      <c r="N55" s="162">
        <f t="shared" si="5"/>
        <v>0</v>
      </c>
      <c r="O55" s="163">
        <f>'ПІБ.5'!M55</f>
        <v>0</v>
      </c>
      <c r="P55" s="162">
        <f t="shared" si="6"/>
        <v>0</v>
      </c>
      <c r="Q55" s="163">
        <f>'ПІБ.6'!M55</f>
        <v>0</v>
      </c>
      <c r="R55" s="162">
        <f t="shared" si="7"/>
        <v>0</v>
      </c>
      <c r="S55" s="163">
        <f>'ПІБ.7'!M55</f>
        <v>0</v>
      </c>
      <c r="T55" s="162">
        <f t="shared" si="8"/>
        <v>0</v>
      </c>
      <c r="U55" s="163">
        <f>'ПІБ.8'!M55</f>
        <v>0</v>
      </c>
      <c r="V55" s="162">
        <f t="shared" si="9"/>
        <v>0</v>
      </c>
      <c r="W55" s="163">
        <f>'ПІБ.9'!M55</f>
        <v>0</v>
      </c>
      <c r="X55" s="162">
        <f t="shared" si="10"/>
        <v>0</v>
      </c>
      <c r="Y55" s="163">
        <f>'ПІБ.10'!M55</f>
        <v>0</v>
      </c>
      <c r="Z55" s="162">
        <f t="shared" si="11"/>
        <v>0</v>
      </c>
    </row>
    <row r="56" spans="1:26" ht="31.5">
      <c r="A56" s="181"/>
      <c r="B56" s="123">
        <v>49</v>
      </c>
      <c r="C56" s="115" t="s">
        <v>10</v>
      </c>
      <c r="D56" s="153">
        <v>5</v>
      </c>
      <c r="E56" s="161">
        <f t="shared" si="1"/>
        <v>0</v>
      </c>
      <c r="F56" s="146">
        <f t="shared" si="12"/>
        <v>0</v>
      </c>
      <c r="G56" s="88">
        <f>'ПІБ.1'!M56</f>
        <v>0</v>
      </c>
      <c r="H56" s="162">
        <f t="shared" si="2"/>
        <v>0</v>
      </c>
      <c r="I56" s="163">
        <f>'ПІБ.2'!M56</f>
        <v>0</v>
      </c>
      <c r="J56" s="164">
        <f t="shared" si="3"/>
        <v>0</v>
      </c>
      <c r="K56" s="88">
        <f>'ПІБ.3'!M56</f>
        <v>0</v>
      </c>
      <c r="L56" s="162">
        <f t="shared" si="4"/>
        <v>0</v>
      </c>
      <c r="M56" s="88">
        <f>'ПІБ.4'!M56</f>
        <v>0</v>
      </c>
      <c r="N56" s="162">
        <f t="shared" si="5"/>
        <v>0</v>
      </c>
      <c r="O56" s="163">
        <f>'ПІБ.5'!M56</f>
        <v>0</v>
      </c>
      <c r="P56" s="162">
        <f t="shared" si="6"/>
        <v>0</v>
      </c>
      <c r="Q56" s="163">
        <f>'ПІБ.6'!M56</f>
        <v>0</v>
      </c>
      <c r="R56" s="162">
        <f t="shared" si="7"/>
        <v>0</v>
      </c>
      <c r="S56" s="163">
        <f>'ПІБ.7'!M56</f>
        <v>0</v>
      </c>
      <c r="T56" s="162">
        <f t="shared" si="8"/>
        <v>0</v>
      </c>
      <c r="U56" s="163">
        <f>'ПІБ.8'!M56</f>
        <v>0</v>
      </c>
      <c r="V56" s="162">
        <f t="shared" si="9"/>
        <v>0</v>
      </c>
      <c r="W56" s="163">
        <f>'ПІБ.9'!M56</f>
        <v>0</v>
      </c>
      <c r="X56" s="162">
        <f t="shared" si="10"/>
        <v>0</v>
      </c>
      <c r="Y56" s="163">
        <f>'ПІБ.10'!M56</f>
        <v>0</v>
      </c>
      <c r="Z56" s="162">
        <f t="shared" si="11"/>
        <v>0</v>
      </c>
    </row>
    <row r="57" spans="1:26" ht="47.25">
      <c r="A57" s="181"/>
      <c r="B57" s="123">
        <v>50</v>
      </c>
      <c r="C57" s="116" t="s">
        <v>12</v>
      </c>
      <c r="D57" s="154">
        <v>2</v>
      </c>
      <c r="E57" s="161">
        <f t="shared" si="1"/>
        <v>0</v>
      </c>
      <c r="F57" s="146">
        <f t="shared" si="12"/>
        <v>0</v>
      </c>
      <c r="G57" s="88">
        <f>'ПІБ.1'!M57</f>
        <v>0</v>
      </c>
      <c r="H57" s="162">
        <f t="shared" si="2"/>
        <v>0</v>
      </c>
      <c r="I57" s="163">
        <f>'ПІБ.2'!M57</f>
        <v>0</v>
      </c>
      <c r="J57" s="164">
        <f t="shared" si="3"/>
        <v>0</v>
      </c>
      <c r="K57" s="88">
        <f>'ПІБ.3'!M57</f>
        <v>0</v>
      </c>
      <c r="L57" s="162">
        <f t="shared" si="4"/>
        <v>0</v>
      </c>
      <c r="M57" s="88">
        <f>'ПІБ.4'!M57</f>
        <v>0</v>
      </c>
      <c r="N57" s="162">
        <f t="shared" si="5"/>
        <v>0</v>
      </c>
      <c r="O57" s="163">
        <f>'ПІБ.5'!M57</f>
        <v>0</v>
      </c>
      <c r="P57" s="162">
        <f t="shared" si="6"/>
        <v>0</v>
      </c>
      <c r="Q57" s="163">
        <f>'ПІБ.6'!M57</f>
        <v>0</v>
      </c>
      <c r="R57" s="162">
        <f t="shared" si="7"/>
        <v>0</v>
      </c>
      <c r="S57" s="163">
        <f>'ПІБ.7'!M57</f>
        <v>0</v>
      </c>
      <c r="T57" s="162">
        <f t="shared" si="8"/>
        <v>0</v>
      </c>
      <c r="U57" s="163">
        <f>'ПІБ.8'!M57</f>
        <v>0</v>
      </c>
      <c r="V57" s="162">
        <f t="shared" si="9"/>
        <v>0</v>
      </c>
      <c r="W57" s="163">
        <f>'ПІБ.9'!M57</f>
        <v>0</v>
      </c>
      <c r="X57" s="162">
        <f t="shared" si="10"/>
        <v>0</v>
      </c>
      <c r="Y57" s="163">
        <f>'ПІБ.10'!M57</f>
        <v>0</v>
      </c>
      <c r="Z57" s="162">
        <f t="shared" si="11"/>
        <v>0</v>
      </c>
    </row>
    <row r="58" spans="1:26" ht="31.5">
      <c r="A58" s="181"/>
      <c r="B58" s="179">
        <v>51</v>
      </c>
      <c r="C58" s="175" t="s">
        <v>67</v>
      </c>
      <c r="D58" s="154">
        <v>2</v>
      </c>
      <c r="E58" s="161">
        <f t="shared" si="1"/>
        <v>0</v>
      </c>
      <c r="F58" s="146">
        <f t="shared" si="12"/>
        <v>0</v>
      </c>
      <c r="G58" s="88">
        <f>'ПІБ.1'!M58</f>
        <v>0</v>
      </c>
      <c r="H58" s="162">
        <f t="shared" si="2"/>
        <v>0</v>
      </c>
      <c r="I58" s="163">
        <f>'ПІБ.2'!M58</f>
        <v>0</v>
      </c>
      <c r="J58" s="164">
        <f t="shared" si="3"/>
        <v>0</v>
      </c>
      <c r="K58" s="88">
        <f>'ПІБ.3'!M58</f>
        <v>0</v>
      </c>
      <c r="L58" s="162">
        <f t="shared" si="4"/>
        <v>0</v>
      </c>
      <c r="M58" s="88">
        <f>'ПІБ.4'!M58</f>
        <v>0</v>
      </c>
      <c r="N58" s="162">
        <f t="shared" si="5"/>
        <v>0</v>
      </c>
      <c r="O58" s="163">
        <f>'ПІБ.5'!M58</f>
        <v>0</v>
      </c>
      <c r="P58" s="162">
        <f t="shared" si="6"/>
        <v>0</v>
      </c>
      <c r="Q58" s="163">
        <f>'ПІБ.6'!M58</f>
        <v>0</v>
      </c>
      <c r="R58" s="162">
        <f t="shared" si="7"/>
        <v>0</v>
      </c>
      <c r="S58" s="163">
        <f>'ПІБ.7'!M58</f>
        <v>0</v>
      </c>
      <c r="T58" s="162">
        <f t="shared" si="8"/>
        <v>0</v>
      </c>
      <c r="U58" s="163">
        <f>'ПІБ.8'!M58</f>
        <v>0</v>
      </c>
      <c r="V58" s="162">
        <f t="shared" si="9"/>
        <v>0</v>
      </c>
      <c r="W58" s="163">
        <f>'ПІБ.9'!M58</f>
        <v>0</v>
      </c>
      <c r="X58" s="162">
        <f t="shared" si="10"/>
        <v>0</v>
      </c>
      <c r="Y58" s="163">
        <f>'ПІБ.10'!M58</f>
        <v>0</v>
      </c>
      <c r="Z58" s="162">
        <f t="shared" si="11"/>
        <v>0</v>
      </c>
    </row>
    <row r="59" spans="1:26" ht="19.5" thickBot="1">
      <c r="A59" s="181"/>
      <c r="B59" s="123">
        <v>52</v>
      </c>
      <c r="C59" s="115" t="s">
        <v>68</v>
      </c>
      <c r="D59" s="156">
        <v>5</v>
      </c>
      <c r="E59" s="161">
        <f t="shared" si="1"/>
        <v>0</v>
      </c>
      <c r="F59" s="147">
        <f t="shared" si="12"/>
        <v>0</v>
      </c>
      <c r="G59" s="88">
        <f>'ПІБ.1'!M59</f>
        <v>0</v>
      </c>
      <c r="H59" s="162">
        <f t="shared" si="2"/>
        <v>0</v>
      </c>
      <c r="I59" s="163">
        <f>'ПІБ.2'!M59</f>
        <v>0</v>
      </c>
      <c r="J59" s="164">
        <f t="shared" si="3"/>
        <v>0</v>
      </c>
      <c r="K59" s="88">
        <f>'ПІБ.3'!M59</f>
        <v>0</v>
      </c>
      <c r="L59" s="162">
        <f t="shared" si="4"/>
        <v>0</v>
      </c>
      <c r="M59" s="88">
        <f>'ПІБ.4'!M59</f>
        <v>0</v>
      </c>
      <c r="N59" s="162">
        <f t="shared" si="5"/>
        <v>0</v>
      </c>
      <c r="O59" s="163">
        <f>'ПІБ.5'!M59</f>
        <v>0</v>
      </c>
      <c r="P59" s="162">
        <f t="shared" si="6"/>
        <v>0</v>
      </c>
      <c r="Q59" s="163">
        <f>'ПІБ.6'!M59</f>
        <v>0</v>
      </c>
      <c r="R59" s="162">
        <f t="shared" si="7"/>
        <v>0</v>
      </c>
      <c r="S59" s="163">
        <f>'ПІБ.7'!M59</f>
        <v>0</v>
      </c>
      <c r="T59" s="162">
        <f t="shared" si="8"/>
        <v>0</v>
      </c>
      <c r="U59" s="163">
        <f>'ПІБ.8'!M59</f>
        <v>0</v>
      </c>
      <c r="V59" s="162">
        <f t="shared" si="9"/>
        <v>0</v>
      </c>
      <c r="W59" s="163">
        <f>'ПІБ.9'!M59</f>
        <v>0</v>
      </c>
      <c r="X59" s="162">
        <f t="shared" si="10"/>
        <v>0</v>
      </c>
      <c r="Y59" s="163">
        <f>'ПІБ.10'!M59</f>
        <v>0</v>
      </c>
      <c r="Z59" s="162">
        <f t="shared" si="11"/>
        <v>0</v>
      </c>
    </row>
    <row r="60" spans="1:26" s="5" customFormat="1" ht="19.5" thickBot="1">
      <c r="A60" s="182"/>
      <c r="B60" s="124"/>
      <c r="C60" s="176" t="s">
        <v>13</v>
      </c>
      <c r="D60" s="157"/>
      <c r="E60" s="121"/>
      <c r="F60" s="148">
        <f>SUM(F8:F59)</f>
        <v>0</v>
      </c>
      <c r="G60" s="149"/>
      <c r="H60" s="150">
        <f>SUM(H8:H59)</f>
        <v>0</v>
      </c>
      <c r="I60" s="121"/>
      <c r="J60" s="148">
        <f>SUM(J8:J58)</f>
        <v>0</v>
      </c>
      <c r="K60" s="149"/>
      <c r="L60" s="150">
        <f>SUM(L8:L58)</f>
        <v>0</v>
      </c>
      <c r="M60" s="149"/>
      <c r="N60" s="150">
        <f>SUM(N8:N58)</f>
        <v>0</v>
      </c>
      <c r="O60" s="121"/>
      <c r="P60" s="137">
        <f>SUM(P8:P58)</f>
        <v>0</v>
      </c>
      <c r="Q60" s="121"/>
      <c r="R60" s="137">
        <f>SUM(R8:R58)</f>
        <v>0</v>
      </c>
      <c r="S60" s="121"/>
      <c r="T60" s="137">
        <f>SUM(T8:T58)</f>
        <v>0</v>
      </c>
      <c r="U60" s="121"/>
      <c r="V60" s="137">
        <f>SUM(V8:V58)</f>
        <v>0</v>
      </c>
      <c r="W60" s="121"/>
      <c r="X60" s="137">
        <f>SUM(X8:X58)</f>
        <v>0</v>
      </c>
      <c r="Y60" s="121"/>
      <c r="Z60" s="137">
        <f>SUM(Z8:Z58)</f>
        <v>0</v>
      </c>
    </row>
    <row r="61" spans="2:26" s="5" customFormat="1" ht="24.75" customHeight="1">
      <c r="B61" s="52"/>
      <c r="C61" s="138"/>
      <c r="D61" s="139"/>
      <c r="E61" s="138"/>
      <c r="F61" s="140"/>
      <c r="G61" s="25"/>
      <c r="H61" s="25"/>
      <c r="I61" s="25"/>
      <c r="J61" s="25"/>
      <c r="K61" s="25"/>
      <c r="L61" s="25"/>
      <c r="M61" s="25"/>
      <c r="N61" s="25"/>
      <c r="O61"/>
      <c r="P61"/>
      <c r="Q61"/>
      <c r="R61"/>
      <c r="S61"/>
      <c r="T61"/>
      <c r="U61"/>
      <c r="V61"/>
      <c r="W61"/>
      <c r="X61"/>
      <c r="Y61"/>
      <c r="Z61"/>
    </row>
    <row r="62" spans="2:14" ht="20.25" customHeight="1">
      <c r="B62" s="25"/>
      <c r="C62" s="6" t="s">
        <v>82</v>
      </c>
      <c r="D62" s="6"/>
      <c r="E62" s="6"/>
      <c r="F62" s="6"/>
      <c r="G62" s="25"/>
      <c r="H62" s="25"/>
      <c r="I62" s="25"/>
      <c r="J62" s="25"/>
      <c r="K62" s="25"/>
      <c r="L62" s="25"/>
      <c r="M62" s="25"/>
      <c r="N62" s="25"/>
    </row>
    <row r="63" spans="2:14" ht="24" customHeight="1">
      <c r="B63" s="25"/>
      <c r="C63" s="6" t="s">
        <v>34</v>
      </c>
      <c r="D63" s="6"/>
      <c r="E63" s="6"/>
      <c r="F63" s="6"/>
      <c r="G63" s="25"/>
      <c r="H63" s="25"/>
      <c r="I63" s="25"/>
      <c r="J63" s="25"/>
      <c r="K63" s="25"/>
      <c r="L63" s="25"/>
      <c r="M63" s="25"/>
      <c r="N63" s="25"/>
    </row>
    <row r="64" spans="2:14" ht="27" customHeight="1">
      <c r="B64" s="25"/>
      <c r="C64" s="141"/>
      <c r="D64" s="142"/>
      <c r="E64" s="141"/>
      <c r="F64" s="143"/>
      <c r="G64" s="25"/>
      <c r="H64" s="25"/>
      <c r="I64" s="25"/>
      <c r="J64" s="25"/>
      <c r="K64" s="25"/>
      <c r="L64" s="25"/>
      <c r="M64" s="25"/>
      <c r="N64" s="25"/>
    </row>
    <row r="65" ht="18.75">
      <c r="B65" s="25"/>
    </row>
  </sheetData>
  <sheetProtection/>
  <mergeCells count="15">
    <mergeCell ref="Y5:Z5"/>
    <mergeCell ref="E5:F5"/>
    <mergeCell ref="Q5:R5"/>
    <mergeCell ref="S5:T5"/>
    <mergeCell ref="W5:X5"/>
    <mergeCell ref="U5:V5"/>
    <mergeCell ref="B2:P2"/>
    <mergeCell ref="B3:P3"/>
    <mergeCell ref="B4:P4"/>
    <mergeCell ref="O5:P5"/>
    <mergeCell ref="G5:H5"/>
    <mergeCell ref="D5:D6"/>
    <mergeCell ref="I5:J5"/>
    <mergeCell ref="K5:L5"/>
    <mergeCell ref="M5:N5"/>
  </mergeCells>
  <printOptions/>
  <pageMargins left="0.3937007874015748" right="0.2362204724409449" top="0.9055118110236221" bottom="0.5118110236220472" header="0.8661417322834646" footer="0.6299212598425197"/>
  <pageSetup fitToHeight="2" fitToWidth="1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5.140625" style="0" customWidth="1"/>
    <col min="2" max="2" width="4.8515625" style="0" customWidth="1"/>
    <col min="3" max="3" width="67.140625" style="0" customWidth="1"/>
    <col min="4" max="4" width="7.00390625" style="5" bestFit="1" customWidth="1"/>
    <col min="5" max="5" width="7.140625" style="0" customWidth="1"/>
    <col min="6" max="6" width="8.140625" style="2" customWidth="1"/>
    <col min="7" max="7" width="5.28125" style="0" customWidth="1"/>
    <col min="8" max="8" width="7.00390625" style="0" bestFit="1" customWidth="1"/>
    <col min="9" max="9" width="5.28125" style="0" customWidth="1"/>
    <col min="10" max="10" width="6.00390625" style="0" customWidth="1"/>
    <col min="11" max="11" width="5.421875" style="0" customWidth="1"/>
    <col min="12" max="12" width="7.00390625" style="0" bestFit="1" customWidth="1"/>
    <col min="13" max="13" width="5.00390625" style="0" customWidth="1"/>
    <col min="14" max="14" width="6.00390625" style="0" customWidth="1"/>
    <col min="15" max="15" width="5.28125" style="0" customWidth="1"/>
    <col min="16" max="16" width="7.00390625" style="0" bestFit="1" customWidth="1"/>
    <col min="17" max="17" width="5.28125" style="0" customWidth="1"/>
    <col min="18" max="18" width="7.00390625" style="0" bestFit="1" customWidth="1"/>
    <col min="19" max="19" width="5.28125" style="0" customWidth="1"/>
    <col min="20" max="20" width="7.00390625" style="0" bestFit="1" customWidth="1"/>
    <col min="21" max="21" width="5.28125" style="0" customWidth="1"/>
    <col min="22" max="22" width="7.00390625" style="0" bestFit="1" customWidth="1"/>
    <col min="23" max="23" width="5.28125" style="0" customWidth="1"/>
    <col min="24" max="24" width="7.00390625" style="0" bestFit="1" customWidth="1"/>
    <col min="25" max="25" width="5.28125" style="0" customWidth="1"/>
    <col min="26" max="26" width="7.00390625" style="0" bestFit="1" customWidth="1"/>
  </cols>
  <sheetData>
    <row r="1" spans="2:14" ht="18.75">
      <c r="B1" s="19"/>
      <c r="C1" s="19"/>
      <c r="D1" s="133"/>
      <c r="E1" s="19"/>
      <c r="F1" s="26"/>
      <c r="G1" s="19"/>
      <c r="H1" s="19"/>
      <c r="I1" s="19"/>
      <c r="J1" s="19"/>
      <c r="K1" s="19"/>
      <c r="L1" s="19"/>
      <c r="M1" s="169" t="s">
        <v>74</v>
      </c>
      <c r="N1" s="19"/>
    </row>
    <row r="2" spans="2:25" s="2" customFormat="1" ht="23.25" customHeight="1"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68"/>
      <c r="S2" s="168"/>
      <c r="U2" s="168"/>
      <c r="W2" s="168"/>
      <c r="Y2" s="168"/>
    </row>
    <row r="3" spans="2:16" s="3" customFormat="1" ht="23.25" customHeight="1">
      <c r="B3" s="228" t="s">
        <v>89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6" ht="28.5" customHeight="1" thickBot="1">
      <c r="B4" s="228" t="s">
        <v>90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2:26" s="3" customFormat="1" ht="99" customHeight="1" thickBot="1">
      <c r="B5" s="134"/>
      <c r="C5" s="38"/>
      <c r="D5" s="233" t="s">
        <v>1</v>
      </c>
      <c r="E5" s="237" t="s">
        <v>38</v>
      </c>
      <c r="F5" s="238"/>
      <c r="G5" s="231" t="s">
        <v>39</v>
      </c>
      <c r="H5" s="232"/>
      <c r="I5" s="229" t="s">
        <v>40</v>
      </c>
      <c r="J5" s="230"/>
      <c r="K5" s="235" t="s">
        <v>41</v>
      </c>
      <c r="L5" s="236"/>
      <c r="M5" s="229" t="s">
        <v>42</v>
      </c>
      <c r="N5" s="230"/>
      <c r="O5" s="229" t="s">
        <v>43</v>
      </c>
      <c r="P5" s="230"/>
      <c r="Q5" s="229" t="s">
        <v>99</v>
      </c>
      <c r="R5" s="230"/>
      <c r="S5" s="229" t="s">
        <v>100</v>
      </c>
      <c r="T5" s="230"/>
      <c r="U5" s="229" t="s">
        <v>102</v>
      </c>
      <c r="V5" s="230"/>
      <c r="W5" s="229" t="s">
        <v>103</v>
      </c>
      <c r="X5" s="230"/>
      <c r="Y5" s="229" t="s">
        <v>104</v>
      </c>
      <c r="Z5" s="230"/>
    </row>
    <row r="6" spans="1:26" s="4" customFormat="1" ht="65.25" customHeight="1" thickBot="1">
      <c r="A6" s="180"/>
      <c r="B6" s="201" t="s">
        <v>98</v>
      </c>
      <c r="C6" s="144" t="s">
        <v>0</v>
      </c>
      <c r="D6" s="234"/>
      <c r="E6" s="151" t="s">
        <v>80</v>
      </c>
      <c r="F6" s="135" t="s">
        <v>14</v>
      </c>
      <c r="G6" s="136" t="s">
        <v>81</v>
      </c>
      <c r="H6" s="135" t="s">
        <v>14</v>
      </c>
      <c r="I6" s="136" t="s">
        <v>81</v>
      </c>
      <c r="J6" s="135" t="s">
        <v>14</v>
      </c>
      <c r="K6" s="136" t="s">
        <v>81</v>
      </c>
      <c r="L6" s="135" t="s">
        <v>14</v>
      </c>
      <c r="M6" s="136" t="s">
        <v>81</v>
      </c>
      <c r="N6" s="135" t="s">
        <v>14</v>
      </c>
      <c r="O6" s="136" t="s">
        <v>81</v>
      </c>
      <c r="P6" s="135" t="s">
        <v>14</v>
      </c>
      <c r="Q6" s="136" t="s">
        <v>81</v>
      </c>
      <c r="R6" s="135" t="s">
        <v>14</v>
      </c>
      <c r="S6" s="136" t="s">
        <v>81</v>
      </c>
      <c r="T6" s="135" t="s">
        <v>14</v>
      </c>
      <c r="U6" s="136" t="s">
        <v>81</v>
      </c>
      <c r="V6" s="135" t="s">
        <v>14</v>
      </c>
      <c r="W6" s="136" t="s">
        <v>81</v>
      </c>
      <c r="X6" s="135" t="s">
        <v>14</v>
      </c>
      <c r="Y6" s="136" t="s">
        <v>81</v>
      </c>
      <c r="Z6" s="135" t="s">
        <v>14</v>
      </c>
    </row>
    <row r="7" spans="1:26" s="43" customFormat="1" ht="14.25" thickBot="1">
      <c r="A7" s="41">
        <v>1</v>
      </c>
      <c r="B7" s="200">
        <v>2</v>
      </c>
      <c r="C7" s="200">
        <v>3</v>
      </c>
      <c r="D7" s="200">
        <v>4</v>
      </c>
      <c r="E7" s="200">
        <v>5</v>
      </c>
      <c r="F7" s="200">
        <v>6</v>
      </c>
      <c r="G7" s="200">
        <v>7</v>
      </c>
      <c r="H7" s="200">
        <v>8</v>
      </c>
      <c r="I7" s="200">
        <v>9</v>
      </c>
      <c r="J7" s="200">
        <v>10</v>
      </c>
      <c r="K7" s="200">
        <v>11</v>
      </c>
      <c r="L7" s="200">
        <v>12</v>
      </c>
      <c r="M7" s="200">
        <v>13</v>
      </c>
      <c r="N7" s="200">
        <v>14</v>
      </c>
      <c r="O7" s="200">
        <v>15</v>
      </c>
      <c r="P7" s="42">
        <v>16</v>
      </c>
      <c r="Q7" s="200">
        <v>17</v>
      </c>
      <c r="R7" s="42">
        <v>18</v>
      </c>
      <c r="S7" s="200">
        <v>19</v>
      </c>
      <c r="T7" s="42">
        <v>20</v>
      </c>
      <c r="U7" s="200">
        <v>21</v>
      </c>
      <c r="V7" s="42">
        <v>22</v>
      </c>
      <c r="W7" s="200">
        <v>23</v>
      </c>
      <c r="X7" s="42">
        <v>24</v>
      </c>
      <c r="Y7" s="200">
        <v>25</v>
      </c>
      <c r="Z7" s="42">
        <v>26</v>
      </c>
    </row>
    <row r="8" spans="1:26" ht="18.75">
      <c r="A8" s="197"/>
      <c r="B8" s="198">
        <v>1</v>
      </c>
      <c r="C8" s="59" t="s">
        <v>105</v>
      </c>
      <c r="D8" s="152"/>
      <c r="E8" s="161">
        <f>G8+I8+K8+M8+O8+Q8+S8+U8+W8+Y8</f>
        <v>0</v>
      </c>
      <c r="F8" s="199">
        <f aca="true" t="shared" si="0" ref="F8:F39">D8*E8</f>
        <v>0</v>
      </c>
      <c r="G8" s="193">
        <f>'ПІБ.1'!O8</f>
        <v>0</v>
      </c>
      <c r="H8" s="194">
        <f>D8*G8</f>
        <v>0</v>
      </c>
      <c r="I8" s="195">
        <f>'ПІБ.2'!O8</f>
        <v>0</v>
      </c>
      <c r="J8" s="196">
        <f>I8*D8</f>
        <v>0</v>
      </c>
      <c r="K8" s="193">
        <f>'ПІБ.3'!O8</f>
        <v>0</v>
      </c>
      <c r="L8" s="194">
        <f>K8*D8</f>
        <v>0</v>
      </c>
      <c r="M8" s="193">
        <f>'ПІБ.4'!O8</f>
        <v>0</v>
      </c>
      <c r="N8" s="194">
        <f>M8*D8</f>
        <v>0</v>
      </c>
      <c r="O8" s="195">
        <f>'ПІБ.5'!O8</f>
        <v>0</v>
      </c>
      <c r="P8" s="194">
        <f>O8*D8</f>
        <v>0</v>
      </c>
      <c r="Q8" s="163">
        <f>'ПІБ.6'!O8</f>
        <v>0</v>
      </c>
      <c r="R8" s="162">
        <f>Q8*D8</f>
        <v>0</v>
      </c>
      <c r="S8" s="163">
        <f>'ПІБ.7'!O8</f>
        <v>0</v>
      </c>
      <c r="T8" s="162">
        <f>S8*D8</f>
        <v>0</v>
      </c>
      <c r="U8" s="163">
        <f>'ПІБ.8'!O8</f>
        <v>0</v>
      </c>
      <c r="V8" s="162">
        <f>U8*D8</f>
        <v>0</v>
      </c>
      <c r="W8" s="163">
        <f>'ПІБ.9'!O8</f>
        <v>0</v>
      </c>
      <c r="X8" s="162">
        <f>W8*D8</f>
        <v>0</v>
      </c>
      <c r="Y8" s="163">
        <f>'ПІБ.10'!O8</f>
        <v>0</v>
      </c>
      <c r="Z8" s="162">
        <f>Y8*D8</f>
        <v>0</v>
      </c>
    </row>
    <row r="9" spans="1:26" ht="18.75">
      <c r="A9" s="181"/>
      <c r="B9" s="123">
        <v>2</v>
      </c>
      <c r="C9" s="115" t="s">
        <v>15</v>
      </c>
      <c r="D9" s="153">
        <v>1.5</v>
      </c>
      <c r="E9" s="161">
        <f>G9+I9+K9+M9+O9+Q9+S9+U9+W9+Y9</f>
        <v>0</v>
      </c>
      <c r="F9" s="146">
        <f t="shared" si="0"/>
        <v>0</v>
      </c>
      <c r="G9" s="88">
        <f>'ПІБ.1'!O9</f>
        <v>0</v>
      </c>
      <c r="H9" s="162">
        <f>D9*G9</f>
        <v>0</v>
      </c>
      <c r="I9" s="163">
        <f>'ПІБ.2'!O9</f>
        <v>0</v>
      </c>
      <c r="J9" s="164">
        <f>I9*D9</f>
        <v>0</v>
      </c>
      <c r="K9" s="88">
        <f>'ПІБ.3'!O9</f>
        <v>0</v>
      </c>
      <c r="L9" s="162">
        <f>K9*D9</f>
        <v>0</v>
      </c>
      <c r="M9" s="88">
        <f>'ПІБ.4'!O9</f>
        <v>0</v>
      </c>
      <c r="N9" s="162">
        <f>M9*D9</f>
        <v>0</v>
      </c>
      <c r="O9" s="163">
        <f>'ПІБ.5'!O9</f>
        <v>0</v>
      </c>
      <c r="P9" s="162">
        <f>O9*D9</f>
        <v>0</v>
      </c>
      <c r="Q9" s="163">
        <f>'ПІБ.6'!O9</f>
        <v>0</v>
      </c>
      <c r="R9" s="162">
        <f>Q9*D9</f>
        <v>0</v>
      </c>
      <c r="S9" s="163">
        <f>'ПІБ.7'!O9</f>
        <v>0</v>
      </c>
      <c r="T9" s="162">
        <f>S9*D9</f>
        <v>0</v>
      </c>
      <c r="U9" s="163">
        <f>'ПІБ.8'!O9</f>
        <v>0</v>
      </c>
      <c r="V9" s="162">
        <f>U9*D9</f>
        <v>0</v>
      </c>
      <c r="W9" s="163">
        <f>'ПІБ.9'!O9</f>
        <v>0</v>
      </c>
      <c r="X9" s="162">
        <f>W9*D9</f>
        <v>0</v>
      </c>
      <c r="Y9" s="163">
        <f>'ПІБ.10'!O9</f>
        <v>0</v>
      </c>
      <c r="Z9" s="162">
        <f>Y9*D9</f>
        <v>0</v>
      </c>
    </row>
    <row r="10" spans="1:26" ht="31.5">
      <c r="A10" s="181"/>
      <c r="B10" s="123">
        <v>3</v>
      </c>
      <c r="C10" s="115" t="s">
        <v>47</v>
      </c>
      <c r="D10" s="153">
        <v>1.5</v>
      </c>
      <c r="E10" s="161">
        <f aca="true" t="shared" si="1" ref="E10:E59">G10+I10+K10+M10+O10+Q10+S10+U10+W10+Y10</f>
        <v>0</v>
      </c>
      <c r="F10" s="146">
        <f t="shared" si="0"/>
        <v>0</v>
      </c>
      <c r="G10" s="88">
        <f>'ПІБ.1'!O10</f>
        <v>0</v>
      </c>
      <c r="H10" s="162">
        <f aca="true" t="shared" si="2" ref="H10:H59">D10*G10</f>
        <v>0</v>
      </c>
      <c r="I10" s="163">
        <f>'ПІБ.2'!O10</f>
        <v>0</v>
      </c>
      <c r="J10" s="164">
        <f aca="true" t="shared" si="3" ref="J10:J59">I10*D10</f>
        <v>0</v>
      </c>
      <c r="K10" s="88">
        <f>'ПІБ.3'!O10</f>
        <v>0</v>
      </c>
      <c r="L10" s="162">
        <f aca="true" t="shared" si="4" ref="L10:L59">K10*D10</f>
        <v>0</v>
      </c>
      <c r="M10" s="88">
        <f>'ПІБ.4'!O10</f>
        <v>0</v>
      </c>
      <c r="N10" s="162">
        <f aca="true" t="shared" si="5" ref="N10:N59">M10*D10</f>
        <v>0</v>
      </c>
      <c r="O10" s="163">
        <f>'ПІБ.5'!O10</f>
        <v>0</v>
      </c>
      <c r="P10" s="162">
        <f aca="true" t="shared" si="6" ref="P10:P59">O10*D10</f>
        <v>0</v>
      </c>
      <c r="Q10" s="163">
        <f>'ПІБ.6'!O10</f>
        <v>0</v>
      </c>
      <c r="R10" s="162">
        <f aca="true" t="shared" si="7" ref="R10:R59">Q10*D10</f>
        <v>0</v>
      </c>
      <c r="S10" s="163">
        <f>'ПІБ.7'!O10</f>
        <v>0</v>
      </c>
      <c r="T10" s="162">
        <f aca="true" t="shared" si="8" ref="T10:T59">S10*D10</f>
        <v>0</v>
      </c>
      <c r="U10" s="163">
        <f>'ПІБ.8'!O10</f>
        <v>0</v>
      </c>
      <c r="V10" s="162">
        <f aca="true" t="shared" si="9" ref="V10:V59">U10*D10</f>
        <v>0</v>
      </c>
      <c r="W10" s="163">
        <f>'ПІБ.9'!O10</f>
        <v>0</v>
      </c>
      <c r="X10" s="162">
        <f aca="true" t="shared" si="10" ref="X10:X59">W10*D10</f>
        <v>0</v>
      </c>
      <c r="Y10" s="163">
        <f>'ПІБ.10'!O10</f>
        <v>0</v>
      </c>
      <c r="Z10" s="162">
        <f aca="true" t="shared" si="11" ref="Z10:Z59">Y10*D10</f>
        <v>0</v>
      </c>
    </row>
    <row r="11" spans="1:26" ht="18.75">
      <c r="A11" s="181"/>
      <c r="B11" s="123">
        <v>4</v>
      </c>
      <c r="C11" s="115" t="s">
        <v>48</v>
      </c>
      <c r="D11" s="153">
        <v>1</v>
      </c>
      <c r="E11" s="161">
        <f t="shared" si="1"/>
        <v>0</v>
      </c>
      <c r="F11" s="146">
        <f t="shared" si="0"/>
        <v>0</v>
      </c>
      <c r="G11" s="88">
        <f>'ПІБ.1'!O11</f>
        <v>0</v>
      </c>
      <c r="H11" s="162">
        <f t="shared" si="2"/>
        <v>0</v>
      </c>
      <c r="I11" s="163">
        <f>'ПІБ.2'!O11</f>
        <v>0</v>
      </c>
      <c r="J11" s="164">
        <f t="shared" si="3"/>
        <v>0</v>
      </c>
      <c r="K11" s="88">
        <f>'ПІБ.3'!O11</f>
        <v>0</v>
      </c>
      <c r="L11" s="162">
        <f t="shared" si="4"/>
        <v>0</v>
      </c>
      <c r="M11" s="88">
        <f>'ПІБ.4'!O11</f>
        <v>0</v>
      </c>
      <c r="N11" s="162">
        <f t="shared" si="5"/>
        <v>0</v>
      </c>
      <c r="O11" s="163">
        <f>'ПІБ.5'!O11</f>
        <v>0</v>
      </c>
      <c r="P11" s="162">
        <f t="shared" si="6"/>
        <v>0</v>
      </c>
      <c r="Q11" s="163">
        <f>'ПІБ.6'!O11</f>
        <v>0</v>
      </c>
      <c r="R11" s="162">
        <f t="shared" si="7"/>
        <v>0</v>
      </c>
      <c r="S11" s="163">
        <f>'ПІБ.7'!O11</f>
        <v>0</v>
      </c>
      <c r="T11" s="162">
        <f t="shared" si="8"/>
        <v>0</v>
      </c>
      <c r="U11" s="163">
        <f>'ПІБ.8'!O11</f>
        <v>0</v>
      </c>
      <c r="V11" s="162">
        <f t="shared" si="9"/>
        <v>0</v>
      </c>
      <c r="W11" s="163">
        <f>'ПІБ.9'!O11</f>
        <v>0</v>
      </c>
      <c r="X11" s="162">
        <f t="shared" si="10"/>
        <v>0</v>
      </c>
      <c r="Y11" s="163">
        <f>'ПІБ.10'!O11</f>
        <v>0</v>
      </c>
      <c r="Z11" s="162">
        <f t="shared" si="11"/>
        <v>0</v>
      </c>
    </row>
    <row r="12" spans="1:26" ht="31.5">
      <c r="A12" s="181"/>
      <c r="B12" s="123">
        <v>5</v>
      </c>
      <c r="C12" s="115" t="s">
        <v>49</v>
      </c>
      <c r="D12" s="153">
        <v>2</v>
      </c>
      <c r="E12" s="161">
        <f t="shared" si="1"/>
        <v>0</v>
      </c>
      <c r="F12" s="146">
        <f t="shared" si="0"/>
        <v>0</v>
      </c>
      <c r="G12" s="88">
        <f>'ПІБ.1'!O12</f>
        <v>0</v>
      </c>
      <c r="H12" s="162">
        <f t="shared" si="2"/>
        <v>0</v>
      </c>
      <c r="I12" s="163">
        <f>'ПІБ.2'!O12</f>
        <v>0</v>
      </c>
      <c r="J12" s="164">
        <f t="shared" si="3"/>
        <v>0</v>
      </c>
      <c r="K12" s="88">
        <f>'ПІБ.3'!O12</f>
        <v>0</v>
      </c>
      <c r="L12" s="162">
        <f t="shared" si="4"/>
        <v>0</v>
      </c>
      <c r="M12" s="88">
        <f>'ПІБ.4'!O12</f>
        <v>0</v>
      </c>
      <c r="N12" s="162">
        <f t="shared" si="5"/>
        <v>0</v>
      </c>
      <c r="O12" s="163">
        <f>'ПІБ.5'!O12</f>
        <v>0</v>
      </c>
      <c r="P12" s="162">
        <f t="shared" si="6"/>
        <v>0</v>
      </c>
      <c r="Q12" s="163">
        <f>'ПІБ.6'!O12</f>
        <v>0</v>
      </c>
      <c r="R12" s="162">
        <f t="shared" si="7"/>
        <v>0</v>
      </c>
      <c r="S12" s="163">
        <f>'ПІБ.7'!O12</f>
        <v>0</v>
      </c>
      <c r="T12" s="162">
        <f t="shared" si="8"/>
        <v>0</v>
      </c>
      <c r="U12" s="163">
        <f>'ПІБ.8'!O12</f>
        <v>0</v>
      </c>
      <c r="V12" s="162">
        <f t="shared" si="9"/>
        <v>0</v>
      </c>
      <c r="W12" s="163">
        <f>'ПІБ.9'!O12</f>
        <v>0</v>
      </c>
      <c r="X12" s="162">
        <f t="shared" si="10"/>
        <v>0</v>
      </c>
      <c r="Y12" s="163">
        <f>'ПІБ.10'!O12</f>
        <v>0</v>
      </c>
      <c r="Z12" s="162">
        <f t="shared" si="11"/>
        <v>0</v>
      </c>
    </row>
    <row r="13" spans="1:26" ht="18.75">
      <c r="A13" s="181"/>
      <c r="B13" s="123">
        <v>6</v>
      </c>
      <c r="C13" s="115" t="s">
        <v>50</v>
      </c>
      <c r="D13" s="153">
        <v>1</v>
      </c>
      <c r="E13" s="161">
        <f t="shared" si="1"/>
        <v>0</v>
      </c>
      <c r="F13" s="146">
        <f t="shared" si="0"/>
        <v>0</v>
      </c>
      <c r="G13" s="88">
        <f>'ПІБ.1'!O13</f>
        <v>0</v>
      </c>
      <c r="H13" s="162">
        <f t="shared" si="2"/>
        <v>0</v>
      </c>
      <c r="I13" s="163">
        <f>'ПІБ.2'!O13</f>
        <v>0</v>
      </c>
      <c r="J13" s="164">
        <f t="shared" si="3"/>
        <v>0</v>
      </c>
      <c r="K13" s="88">
        <f>'ПІБ.3'!O13</f>
        <v>0</v>
      </c>
      <c r="L13" s="162">
        <f t="shared" si="4"/>
        <v>0</v>
      </c>
      <c r="M13" s="88">
        <f>'ПІБ.4'!O13</f>
        <v>0</v>
      </c>
      <c r="N13" s="162">
        <f t="shared" si="5"/>
        <v>0</v>
      </c>
      <c r="O13" s="163">
        <f>'ПІБ.5'!O13</f>
        <v>0</v>
      </c>
      <c r="P13" s="162">
        <f t="shared" si="6"/>
        <v>0</v>
      </c>
      <c r="Q13" s="163">
        <f>'ПІБ.6'!O13</f>
        <v>0</v>
      </c>
      <c r="R13" s="162">
        <f t="shared" si="7"/>
        <v>0</v>
      </c>
      <c r="S13" s="163">
        <f>'ПІБ.7'!O13</f>
        <v>0</v>
      </c>
      <c r="T13" s="162">
        <f t="shared" si="8"/>
        <v>0</v>
      </c>
      <c r="U13" s="163">
        <f>'ПІБ.8'!O13</f>
        <v>0</v>
      </c>
      <c r="V13" s="162">
        <f t="shared" si="9"/>
        <v>0</v>
      </c>
      <c r="W13" s="163">
        <f>'ПІБ.9'!O13</f>
        <v>0</v>
      </c>
      <c r="X13" s="162">
        <f t="shared" si="10"/>
        <v>0</v>
      </c>
      <c r="Y13" s="163">
        <f>'ПІБ.10'!O13</f>
        <v>0</v>
      </c>
      <c r="Z13" s="162">
        <f t="shared" si="11"/>
        <v>0</v>
      </c>
    </row>
    <row r="14" spans="1:26" ht="18.75">
      <c r="A14" s="181"/>
      <c r="B14" s="123">
        <v>7</v>
      </c>
      <c r="C14" s="115" t="s">
        <v>51</v>
      </c>
      <c r="D14" s="153">
        <v>2</v>
      </c>
      <c r="E14" s="161">
        <f t="shared" si="1"/>
        <v>0</v>
      </c>
      <c r="F14" s="146">
        <f t="shared" si="0"/>
        <v>0</v>
      </c>
      <c r="G14" s="88">
        <f>'ПІБ.1'!O14</f>
        <v>0</v>
      </c>
      <c r="H14" s="162">
        <f t="shared" si="2"/>
        <v>0</v>
      </c>
      <c r="I14" s="163">
        <f>'ПІБ.2'!O14</f>
        <v>0</v>
      </c>
      <c r="J14" s="164">
        <f t="shared" si="3"/>
        <v>0</v>
      </c>
      <c r="K14" s="88">
        <f>'ПІБ.3'!O14</f>
        <v>0</v>
      </c>
      <c r="L14" s="162">
        <f t="shared" si="4"/>
        <v>0</v>
      </c>
      <c r="M14" s="88">
        <f>'ПІБ.4'!O14</f>
        <v>0</v>
      </c>
      <c r="N14" s="162">
        <f t="shared" si="5"/>
        <v>0</v>
      </c>
      <c r="O14" s="163">
        <f>'ПІБ.5'!O14</f>
        <v>0</v>
      </c>
      <c r="P14" s="162">
        <f t="shared" si="6"/>
        <v>0</v>
      </c>
      <c r="Q14" s="163">
        <f>'ПІБ.6'!O14</f>
        <v>0</v>
      </c>
      <c r="R14" s="162">
        <f t="shared" si="7"/>
        <v>0</v>
      </c>
      <c r="S14" s="163">
        <f>'ПІБ.7'!O14</f>
        <v>0</v>
      </c>
      <c r="T14" s="162">
        <f t="shared" si="8"/>
        <v>0</v>
      </c>
      <c r="U14" s="163">
        <f>'ПІБ.8'!O14</f>
        <v>0</v>
      </c>
      <c r="V14" s="162">
        <f t="shared" si="9"/>
        <v>0</v>
      </c>
      <c r="W14" s="163">
        <f>'ПІБ.9'!O14</f>
        <v>0</v>
      </c>
      <c r="X14" s="162">
        <f t="shared" si="10"/>
        <v>0</v>
      </c>
      <c r="Y14" s="163">
        <f>'ПІБ.10'!O14</f>
        <v>0</v>
      </c>
      <c r="Z14" s="162">
        <f t="shared" si="11"/>
        <v>0</v>
      </c>
    </row>
    <row r="15" spans="1:26" ht="18.75">
      <c r="A15" s="181"/>
      <c r="B15" s="123">
        <v>8</v>
      </c>
      <c r="C15" s="115" t="s">
        <v>52</v>
      </c>
      <c r="D15" s="153">
        <v>4</v>
      </c>
      <c r="E15" s="161">
        <f t="shared" si="1"/>
        <v>0</v>
      </c>
      <c r="F15" s="146">
        <f t="shared" si="0"/>
        <v>0</v>
      </c>
      <c r="G15" s="88">
        <f>'ПІБ.1'!O15</f>
        <v>0</v>
      </c>
      <c r="H15" s="162">
        <f t="shared" si="2"/>
        <v>0</v>
      </c>
      <c r="I15" s="163">
        <f>'ПІБ.2'!O15</f>
        <v>0</v>
      </c>
      <c r="J15" s="164">
        <f t="shared" si="3"/>
        <v>0</v>
      </c>
      <c r="K15" s="88">
        <f>'ПІБ.3'!O15</f>
        <v>0</v>
      </c>
      <c r="L15" s="162">
        <f t="shared" si="4"/>
        <v>0</v>
      </c>
      <c r="M15" s="88">
        <f>'ПІБ.4'!O15</f>
        <v>0</v>
      </c>
      <c r="N15" s="162">
        <f t="shared" si="5"/>
        <v>0</v>
      </c>
      <c r="O15" s="163">
        <f>'ПІБ.5'!O15</f>
        <v>0</v>
      </c>
      <c r="P15" s="162">
        <f t="shared" si="6"/>
        <v>0</v>
      </c>
      <c r="Q15" s="163">
        <f>'ПІБ.6'!O15</f>
        <v>0</v>
      </c>
      <c r="R15" s="162">
        <f t="shared" si="7"/>
        <v>0</v>
      </c>
      <c r="S15" s="163">
        <f>'ПІБ.7'!O15</f>
        <v>0</v>
      </c>
      <c r="T15" s="162">
        <f t="shared" si="8"/>
        <v>0</v>
      </c>
      <c r="U15" s="163">
        <f>'ПІБ.8'!O15</f>
        <v>0</v>
      </c>
      <c r="V15" s="162">
        <f t="shared" si="9"/>
        <v>0</v>
      </c>
      <c r="W15" s="163">
        <f>'ПІБ.9'!O15</f>
        <v>0</v>
      </c>
      <c r="X15" s="162">
        <f t="shared" si="10"/>
        <v>0</v>
      </c>
      <c r="Y15" s="163">
        <f>'ПІБ.10'!O15</f>
        <v>0</v>
      </c>
      <c r="Z15" s="162">
        <f t="shared" si="11"/>
        <v>0</v>
      </c>
    </row>
    <row r="16" spans="1:26" ht="18.75">
      <c r="A16" s="181"/>
      <c r="B16" s="123">
        <v>9</v>
      </c>
      <c r="C16" s="115" t="s">
        <v>2</v>
      </c>
      <c r="D16" s="153">
        <v>1</v>
      </c>
      <c r="E16" s="161">
        <f t="shared" si="1"/>
        <v>0</v>
      </c>
      <c r="F16" s="146">
        <f t="shared" si="0"/>
        <v>0</v>
      </c>
      <c r="G16" s="88">
        <f>'ПІБ.1'!O16</f>
        <v>0</v>
      </c>
      <c r="H16" s="162">
        <f t="shared" si="2"/>
        <v>0</v>
      </c>
      <c r="I16" s="163">
        <f>'ПІБ.2'!O16</f>
        <v>0</v>
      </c>
      <c r="J16" s="164">
        <f t="shared" si="3"/>
        <v>0</v>
      </c>
      <c r="K16" s="88">
        <f>'ПІБ.3'!O16</f>
        <v>0</v>
      </c>
      <c r="L16" s="162">
        <f t="shared" si="4"/>
        <v>0</v>
      </c>
      <c r="M16" s="88">
        <f>'ПІБ.4'!O16</f>
        <v>0</v>
      </c>
      <c r="N16" s="162">
        <f t="shared" si="5"/>
        <v>0</v>
      </c>
      <c r="O16" s="163">
        <f>'ПІБ.5'!O16</f>
        <v>0</v>
      </c>
      <c r="P16" s="162">
        <f t="shared" si="6"/>
        <v>0</v>
      </c>
      <c r="Q16" s="163">
        <f>'ПІБ.6'!O16</f>
        <v>0</v>
      </c>
      <c r="R16" s="162">
        <f t="shared" si="7"/>
        <v>0</v>
      </c>
      <c r="S16" s="163">
        <f>'ПІБ.7'!O16</f>
        <v>0</v>
      </c>
      <c r="T16" s="162">
        <f t="shared" si="8"/>
        <v>0</v>
      </c>
      <c r="U16" s="163">
        <f>'ПІБ.8'!O16</f>
        <v>0</v>
      </c>
      <c r="V16" s="162">
        <f t="shared" si="9"/>
        <v>0</v>
      </c>
      <c r="W16" s="163">
        <f>'ПІБ.9'!O16</f>
        <v>0</v>
      </c>
      <c r="X16" s="162">
        <f t="shared" si="10"/>
        <v>0</v>
      </c>
      <c r="Y16" s="163">
        <f>'ПІБ.10'!O16</f>
        <v>0</v>
      </c>
      <c r="Z16" s="162">
        <f t="shared" si="11"/>
        <v>0</v>
      </c>
    </row>
    <row r="17" spans="1:26" ht="21.75" customHeight="1">
      <c r="A17" s="181"/>
      <c r="B17" s="123">
        <v>10</v>
      </c>
      <c r="C17" s="115" t="s">
        <v>53</v>
      </c>
      <c r="D17" s="153">
        <v>2</v>
      </c>
      <c r="E17" s="161">
        <f t="shared" si="1"/>
        <v>0</v>
      </c>
      <c r="F17" s="146">
        <f t="shared" si="0"/>
        <v>0</v>
      </c>
      <c r="G17" s="88">
        <f>'ПІБ.1'!O17</f>
        <v>0</v>
      </c>
      <c r="H17" s="162">
        <f t="shared" si="2"/>
        <v>0</v>
      </c>
      <c r="I17" s="163">
        <f>'ПІБ.2'!O17</f>
        <v>0</v>
      </c>
      <c r="J17" s="164">
        <f t="shared" si="3"/>
        <v>0</v>
      </c>
      <c r="K17" s="88">
        <f>'ПІБ.3'!O17</f>
        <v>0</v>
      </c>
      <c r="L17" s="162">
        <f t="shared" si="4"/>
        <v>0</v>
      </c>
      <c r="M17" s="88">
        <f>'ПІБ.4'!O17</f>
        <v>0</v>
      </c>
      <c r="N17" s="162">
        <f t="shared" si="5"/>
        <v>0</v>
      </c>
      <c r="O17" s="163">
        <f>'ПІБ.5'!O17</f>
        <v>0</v>
      </c>
      <c r="P17" s="162">
        <f t="shared" si="6"/>
        <v>0</v>
      </c>
      <c r="Q17" s="163">
        <f>'ПІБ.6'!O17</f>
        <v>0</v>
      </c>
      <c r="R17" s="162">
        <f t="shared" si="7"/>
        <v>0</v>
      </c>
      <c r="S17" s="163">
        <f>'ПІБ.7'!O17</f>
        <v>0</v>
      </c>
      <c r="T17" s="162">
        <f t="shared" si="8"/>
        <v>0</v>
      </c>
      <c r="U17" s="163">
        <f>'ПІБ.8'!O17</f>
        <v>0</v>
      </c>
      <c r="V17" s="162">
        <f t="shared" si="9"/>
        <v>0</v>
      </c>
      <c r="W17" s="163">
        <f>'ПІБ.9'!O17</f>
        <v>0</v>
      </c>
      <c r="X17" s="162">
        <f t="shared" si="10"/>
        <v>0</v>
      </c>
      <c r="Y17" s="163">
        <f>'ПІБ.10'!O17</f>
        <v>0</v>
      </c>
      <c r="Z17" s="162">
        <f t="shared" si="11"/>
        <v>0</v>
      </c>
    </row>
    <row r="18" spans="1:26" ht="20.25" customHeight="1">
      <c r="A18" s="181"/>
      <c r="B18" s="123">
        <v>11</v>
      </c>
      <c r="C18" s="115" t="s">
        <v>54</v>
      </c>
      <c r="D18" s="153">
        <v>4</v>
      </c>
      <c r="E18" s="161">
        <f t="shared" si="1"/>
        <v>0</v>
      </c>
      <c r="F18" s="146">
        <f t="shared" si="0"/>
        <v>0</v>
      </c>
      <c r="G18" s="88">
        <f>'ПІБ.1'!O18</f>
        <v>0</v>
      </c>
      <c r="H18" s="162">
        <f t="shared" si="2"/>
        <v>0</v>
      </c>
      <c r="I18" s="163">
        <f>'ПІБ.2'!O18</f>
        <v>0</v>
      </c>
      <c r="J18" s="164">
        <f t="shared" si="3"/>
        <v>0</v>
      </c>
      <c r="K18" s="88">
        <f>'ПІБ.3'!O18</f>
        <v>0</v>
      </c>
      <c r="L18" s="162">
        <f t="shared" si="4"/>
        <v>0</v>
      </c>
      <c r="M18" s="88">
        <f>'ПІБ.4'!O18</f>
        <v>0</v>
      </c>
      <c r="N18" s="162">
        <f t="shared" si="5"/>
        <v>0</v>
      </c>
      <c r="O18" s="163">
        <f>'ПІБ.5'!O18</f>
        <v>0</v>
      </c>
      <c r="P18" s="162">
        <f t="shared" si="6"/>
        <v>0</v>
      </c>
      <c r="Q18" s="163">
        <f>'ПІБ.6'!O18</f>
        <v>0</v>
      </c>
      <c r="R18" s="162">
        <f t="shared" si="7"/>
        <v>0</v>
      </c>
      <c r="S18" s="163">
        <f>'ПІБ.7'!O18</f>
        <v>0</v>
      </c>
      <c r="T18" s="162">
        <f t="shared" si="8"/>
        <v>0</v>
      </c>
      <c r="U18" s="163">
        <f>'ПІБ.8'!O18</f>
        <v>0</v>
      </c>
      <c r="V18" s="162">
        <f t="shared" si="9"/>
        <v>0</v>
      </c>
      <c r="W18" s="163">
        <f>'ПІБ.9'!O18</f>
        <v>0</v>
      </c>
      <c r="X18" s="162">
        <f t="shared" si="10"/>
        <v>0</v>
      </c>
      <c r="Y18" s="163">
        <f>'ПІБ.10'!O18</f>
        <v>0</v>
      </c>
      <c r="Z18" s="162">
        <f t="shared" si="11"/>
        <v>0</v>
      </c>
    </row>
    <row r="19" spans="1:26" ht="18.75">
      <c r="A19" s="181"/>
      <c r="B19" s="123">
        <v>12</v>
      </c>
      <c r="C19" s="115" t="s">
        <v>29</v>
      </c>
      <c r="D19" s="153">
        <v>2</v>
      </c>
      <c r="E19" s="161">
        <f t="shared" si="1"/>
        <v>0</v>
      </c>
      <c r="F19" s="146">
        <f t="shared" si="0"/>
        <v>0</v>
      </c>
      <c r="G19" s="88">
        <f>'ПІБ.1'!O19</f>
        <v>0</v>
      </c>
      <c r="H19" s="162">
        <f t="shared" si="2"/>
        <v>0</v>
      </c>
      <c r="I19" s="163">
        <f>'ПІБ.2'!O19</f>
        <v>0</v>
      </c>
      <c r="J19" s="164">
        <f t="shared" si="3"/>
        <v>0</v>
      </c>
      <c r="K19" s="88">
        <f>'ПІБ.3'!O19</f>
        <v>0</v>
      </c>
      <c r="L19" s="162">
        <f t="shared" si="4"/>
        <v>0</v>
      </c>
      <c r="M19" s="88">
        <f>'ПІБ.4'!O19</f>
        <v>0</v>
      </c>
      <c r="N19" s="162">
        <f t="shared" si="5"/>
        <v>0</v>
      </c>
      <c r="O19" s="163">
        <f>'ПІБ.5'!O19</f>
        <v>0</v>
      </c>
      <c r="P19" s="162">
        <f t="shared" si="6"/>
        <v>0</v>
      </c>
      <c r="Q19" s="163">
        <f>'ПІБ.6'!O19</f>
        <v>0</v>
      </c>
      <c r="R19" s="162">
        <f t="shared" si="7"/>
        <v>0</v>
      </c>
      <c r="S19" s="163">
        <f>'ПІБ.7'!O19</f>
        <v>0</v>
      </c>
      <c r="T19" s="162">
        <f t="shared" si="8"/>
        <v>0</v>
      </c>
      <c r="U19" s="163">
        <f>'ПІБ.8'!O19</f>
        <v>0</v>
      </c>
      <c r="V19" s="162">
        <f t="shared" si="9"/>
        <v>0</v>
      </c>
      <c r="W19" s="163">
        <f>'ПІБ.9'!O19</f>
        <v>0</v>
      </c>
      <c r="X19" s="162">
        <f t="shared" si="10"/>
        <v>0</v>
      </c>
      <c r="Y19" s="163">
        <f>'ПІБ.10'!O19</f>
        <v>0</v>
      </c>
      <c r="Z19" s="162">
        <f t="shared" si="11"/>
        <v>0</v>
      </c>
    </row>
    <row r="20" spans="1:26" ht="18.75">
      <c r="A20" s="181"/>
      <c r="B20" s="123">
        <v>13</v>
      </c>
      <c r="C20" s="115" t="s">
        <v>33</v>
      </c>
      <c r="D20" s="153">
        <v>3</v>
      </c>
      <c r="E20" s="161">
        <f t="shared" si="1"/>
        <v>0</v>
      </c>
      <c r="F20" s="146">
        <f t="shared" si="0"/>
        <v>0</v>
      </c>
      <c r="G20" s="88">
        <f>'ПІБ.1'!O20</f>
        <v>0</v>
      </c>
      <c r="H20" s="162">
        <f t="shared" si="2"/>
        <v>0</v>
      </c>
      <c r="I20" s="163">
        <f>'ПІБ.2'!O20</f>
        <v>0</v>
      </c>
      <c r="J20" s="164">
        <f t="shared" si="3"/>
        <v>0</v>
      </c>
      <c r="K20" s="88">
        <f>'ПІБ.3'!O20</f>
        <v>0</v>
      </c>
      <c r="L20" s="162">
        <f t="shared" si="4"/>
        <v>0</v>
      </c>
      <c r="M20" s="88">
        <f>'ПІБ.4'!O20</f>
        <v>0</v>
      </c>
      <c r="N20" s="162">
        <f t="shared" si="5"/>
        <v>0</v>
      </c>
      <c r="O20" s="163">
        <f>'ПІБ.5'!O20</f>
        <v>0</v>
      </c>
      <c r="P20" s="162">
        <f t="shared" si="6"/>
        <v>0</v>
      </c>
      <c r="Q20" s="163">
        <f>'ПІБ.6'!O20</f>
        <v>0</v>
      </c>
      <c r="R20" s="162">
        <f t="shared" si="7"/>
        <v>0</v>
      </c>
      <c r="S20" s="163">
        <f>'ПІБ.7'!O20</f>
        <v>0</v>
      </c>
      <c r="T20" s="162">
        <f t="shared" si="8"/>
        <v>0</v>
      </c>
      <c r="U20" s="163">
        <f>'ПІБ.8'!O20</f>
        <v>0</v>
      </c>
      <c r="V20" s="162">
        <f t="shared" si="9"/>
        <v>0</v>
      </c>
      <c r="W20" s="163">
        <f>'ПІБ.9'!O20</f>
        <v>0</v>
      </c>
      <c r="X20" s="162">
        <f t="shared" si="10"/>
        <v>0</v>
      </c>
      <c r="Y20" s="163">
        <f>'ПІБ.10'!O20</f>
        <v>0</v>
      </c>
      <c r="Z20" s="162">
        <f t="shared" si="11"/>
        <v>0</v>
      </c>
    </row>
    <row r="21" spans="1:26" ht="16.5" customHeight="1">
      <c r="A21" s="181"/>
      <c r="B21" s="123">
        <v>14</v>
      </c>
      <c r="C21" s="115" t="s">
        <v>3</v>
      </c>
      <c r="D21" s="153">
        <v>2</v>
      </c>
      <c r="E21" s="161">
        <f t="shared" si="1"/>
        <v>0</v>
      </c>
      <c r="F21" s="146">
        <f t="shared" si="0"/>
        <v>0</v>
      </c>
      <c r="G21" s="88">
        <f>'ПІБ.1'!O21</f>
        <v>0</v>
      </c>
      <c r="H21" s="162">
        <f t="shared" si="2"/>
        <v>0</v>
      </c>
      <c r="I21" s="163">
        <f>'ПІБ.2'!O21</f>
        <v>0</v>
      </c>
      <c r="J21" s="164">
        <f t="shared" si="3"/>
        <v>0</v>
      </c>
      <c r="K21" s="88">
        <f>'ПІБ.3'!O21</f>
        <v>0</v>
      </c>
      <c r="L21" s="162">
        <f t="shared" si="4"/>
        <v>0</v>
      </c>
      <c r="M21" s="88">
        <f>'ПІБ.4'!O21</f>
        <v>0</v>
      </c>
      <c r="N21" s="162">
        <f t="shared" si="5"/>
        <v>0</v>
      </c>
      <c r="O21" s="163">
        <f>'ПІБ.5'!O21</f>
        <v>0</v>
      </c>
      <c r="P21" s="162">
        <f t="shared" si="6"/>
        <v>0</v>
      </c>
      <c r="Q21" s="163">
        <f>'ПІБ.6'!O21</f>
        <v>0</v>
      </c>
      <c r="R21" s="162">
        <f t="shared" si="7"/>
        <v>0</v>
      </c>
      <c r="S21" s="163">
        <f>'ПІБ.7'!O21</f>
        <v>0</v>
      </c>
      <c r="T21" s="162">
        <f t="shared" si="8"/>
        <v>0</v>
      </c>
      <c r="U21" s="163">
        <f>'ПІБ.8'!O21</f>
        <v>0</v>
      </c>
      <c r="V21" s="162">
        <f t="shared" si="9"/>
        <v>0</v>
      </c>
      <c r="W21" s="163">
        <f>'ПІБ.9'!O21</f>
        <v>0</v>
      </c>
      <c r="X21" s="162">
        <f t="shared" si="10"/>
        <v>0</v>
      </c>
      <c r="Y21" s="163">
        <f>'ПІБ.10'!O21</f>
        <v>0</v>
      </c>
      <c r="Z21" s="162">
        <f t="shared" si="11"/>
        <v>0</v>
      </c>
    </row>
    <row r="22" spans="1:26" ht="18.75">
      <c r="A22" s="181"/>
      <c r="B22" s="123">
        <v>15</v>
      </c>
      <c r="C22" s="116" t="s">
        <v>16</v>
      </c>
      <c r="D22" s="153">
        <v>5</v>
      </c>
      <c r="E22" s="161">
        <f t="shared" si="1"/>
        <v>0</v>
      </c>
      <c r="F22" s="146">
        <f t="shared" si="0"/>
        <v>0</v>
      </c>
      <c r="G22" s="88">
        <f>'ПІБ.1'!O22</f>
        <v>0</v>
      </c>
      <c r="H22" s="162">
        <f t="shared" si="2"/>
        <v>0</v>
      </c>
      <c r="I22" s="163">
        <f>'ПІБ.2'!O22</f>
        <v>0</v>
      </c>
      <c r="J22" s="164">
        <f t="shared" si="3"/>
        <v>0</v>
      </c>
      <c r="K22" s="88">
        <f>'ПІБ.3'!O22</f>
        <v>0</v>
      </c>
      <c r="L22" s="162">
        <f t="shared" si="4"/>
        <v>0</v>
      </c>
      <c r="M22" s="88">
        <f>'ПІБ.4'!O22</f>
        <v>0</v>
      </c>
      <c r="N22" s="162">
        <f t="shared" si="5"/>
        <v>0</v>
      </c>
      <c r="O22" s="163">
        <f>'ПІБ.5'!O22</f>
        <v>0</v>
      </c>
      <c r="P22" s="162">
        <f t="shared" si="6"/>
        <v>0</v>
      </c>
      <c r="Q22" s="163">
        <f>'ПІБ.6'!O22</f>
        <v>0</v>
      </c>
      <c r="R22" s="162">
        <f t="shared" si="7"/>
        <v>0</v>
      </c>
      <c r="S22" s="163">
        <f>'ПІБ.7'!O22</f>
        <v>0</v>
      </c>
      <c r="T22" s="162">
        <f t="shared" si="8"/>
        <v>0</v>
      </c>
      <c r="U22" s="163">
        <f>'ПІБ.8'!O22</f>
        <v>0</v>
      </c>
      <c r="V22" s="162">
        <f t="shared" si="9"/>
        <v>0</v>
      </c>
      <c r="W22" s="163">
        <f>'ПІБ.9'!O22</f>
        <v>0</v>
      </c>
      <c r="X22" s="162">
        <f t="shared" si="10"/>
        <v>0</v>
      </c>
      <c r="Y22" s="163">
        <f>'ПІБ.10'!O22</f>
        <v>0</v>
      </c>
      <c r="Z22" s="162">
        <f t="shared" si="11"/>
        <v>0</v>
      </c>
    </row>
    <row r="23" spans="1:26" ht="63">
      <c r="A23" s="181"/>
      <c r="B23" s="123">
        <v>16</v>
      </c>
      <c r="C23" s="115" t="s">
        <v>55</v>
      </c>
      <c r="D23" s="153">
        <v>3</v>
      </c>
      <c r="E23" s="161">
        <f t="shared" si="1"/>
        <v>0</v>
      </c>
      <c r="F23" s="146">
        <f t="shared" si="0"/>
        <v>0</v>
      </c>
      <c r="G23" s="88">
        <f>'ПІБ.1'!O23</f>
        <v>0</v>
      </c>
      <c r="H23" s="162">
        <f t="shared" si="2"/>
        <v>0</v>
      </c>
      <c r="I23" s="163">
        <f>'ПІБ.2'!O23</f>
        <v>0</v>
      </c>
      <c r="J23" s="164">
        <f t="shared" si="3"/>
        <v>0</v>
      </c>
      <c r="K23" s="88">
        <f>'ПІБ.3'!O23</f>
        <v>0</v>
      </c>
      <c r="L23" s="162">
        <f t="shared" si="4"/>
        <v>0</v>
      </c>
      <c r="M23" s="88">
        <f>'ПІБ.4'!O23</f>
        <v>0</v>
      </c>
      <c r="N23" s="162">
        <f t="shared" si="5"/>
        <v>0</v>
      </c>
      <c r="O23" s="163">
        <f>'ПІБ.5'!O23</f>
        <v>0</v>
      </c>
      <c r="P23" s="162">
        <f t="shared" si="6"/>
        <v>0</v>
      </c>
      <c r="Q23" s="163">
        <f>'ПІБ.6'!O23</f>
        <v>0</v>
      </c>
      <c r="R23" s="162">
        <f t="shared" si="7"/>
        <v>0</v>
      </c>
      <c r="S23" s="163">
        <f>'ПІБ.7'!O23</f>
        <v>0</v>
      </c>
      <c r="T23" s="162">
        <f t="shared" si="8"/>
        <v>0</v>
      </c>
      <c r="U23" s="163">
        <f>'ПІБ.8'!O23</f>
        <v>0</v>
      </c>
      <c r="V23" s="162">
        <f t="shared" si="9"/>
        <v>0</v>
      </c>
      <c r="W23" s="163">
        <f>'ПІБ.9'!O23</f>
        <v>0</v>
      </c>
      <c r="X23" s="162">
        <f t="shared" si="10"/>
        <v>0</v>
      </c>
      <c r="Y23" s="163">
        <f>'ПІБ.10'!O23</f>
        <v>0</v>
      </c>
      <c r="Z23" s="162">
        <f t="shared" si="11"/>
        <v>0</v>
      </c>
    </row>
    <row r="24" spans="1:26" ht="63">
      <c r="A24" s="181"/>
      <c r="B24" s="123">
        <v>17</v>
      </c>
      <c r="C24" s="115" t="s">
        <v>56</v>
      </c>
      <c r="D24" s="153">
        <v>5</v>
      </c>
      <c r="E24" s="161">
        <f t="shared" si="1"/>
        <v>0</v>
      </c>
      <c r="F24" s="146">
        <f t="shared" si="0"/>
        <v>0</v>
      </c>
      <c r="G24" s="88">
        <f>'ПІБ.1'!O24</f>
        <v>0</v>
      </c>
      <c r="H24" s="162">
        <f t="shared" si="2"/>
        <v>0</v>
      </c>
      <c r="I24" s="163">
        <f>'ПІБ.2'!O24</f>
        <v>0</v>
      </c>
      <c r="J24" s="164">
        <f t="shared" si="3"/>
        <v>0</v>
      </c>
      <c r="K24" s="88">
        <f>'ПІБ.3'!O24</f>
        <v>0</v>
      </c>
      <c r="L24" s="162">
        <f t="shared" si="4"/>
        <v>0</v>
      </c>
      <c r="M24" s="88">
        <f>'ПІБ.4'!O24</f>
        <v>0</v>
      </c>
      <c r="N24" s="162">
        <f t="shared" si="5"/>
        <v>0</v>
      </c>
      <c r="O24" s="163">
        <f>'ПІБ.5'!O24</f>
        <v>0</v>
      </c>
      <c r="P24" s="162">
        <f t="shared" si="6"/>
        <v>0</v>
      </c>
      <c r="Q24" s="163">
        <f>'ПІБ.6'!O24</f>
        <v>0</v>
      </c>
      <c r="R24" s="162">
        <f t="shared" si="7"/>
        <v>0</v>
      </c>
      <c r="S24" s="163">
        <f>'ПІБ.7'!O24</f>
        <v>0</v>
      </c>
      <c r="T24" s="162">
        <f t="shared" si="8"/>
        <v>0</v>
      </c>
      <c r="U24" s="163">
        <f>'ПІБ.8'!O24</f>
        <v>0</v>
      </c>
      <c r="V24" s="162">
        <f t="shared" si="9"/>
        <v>0</v>
      </c>
      <c r="W24" s="163">
        <f>'ПІБ.9'!O24</f>
        <v>0</v>
      </c>
      <c r="X24" s="162">
        <f t="shared" si="10"/>
        <v>0</v>
      </c>
      <c r="Y24" s="163">
        <f>'ПІБ.10'!O24</f>
        <v>0</v>
      </c>
      <c r="Z24" s="162">
        <f t="shared" si="11"/>
        <v>0</v>
      </c>
    </row>
    <row r="25" spans="1:26" ht="21.75" customHeight="1">
      <c r="A25" s="181"/>
      <c r="B25" s="123">
        <v>18</v>
      </c>
      <c r="C25" s="115" t="s">
        <v>17</v>
      </c>
      <c r="D25" s="153">
        <v>2</v>
      </c>
      <c r="E25" s="161">
        <f t="shared" si="1"/>
        <v>0</v>
      </c>
      <c r="F25" s="146">
        <f t="shared" si="0"/>
        <v>0</v>
      </c>
      <c r="G25" s="88">
        <f>'ПІБ.1'!O25</f>
        <v>0</v>
      </c>
      <c r="H25" s="162">
        <f t="shared" si="2"/>
        <v>0</v>
      </c>
      <c r="I25" s="163">
        <f>'ПІБ.2'!O25</f>
        <v>0</v>
      </c>
      <c r="J25" s="164">
        <f t="shared" si="3"/>
        <v>0</v>
      </c>
      <c r="K25" s="88">
        <f>'ПІБ.3'!O25</f>
        <v>0</v>
      </c>
      <c r="L25" s="162">
        <f t="shared" si="4"/>
        <v>0</v>
      </c>
      <c r="M25" s="88">
        <f>'ПІБ.4'!O25</f>
        <v>0</v>
      </c>
      <c r="N25" s="162">
        <f t="shared" si="5"/>
        <v>0</v>
      </c>
      <c r="O25" s="163">
        <f>'ПІБ.5'!O25</f>
        <v>0</v>
      </c>
      <c r="P25" s="162">
        <f t="shared" si="6"/>
        <v>0</v>
      </c>
      <c r="Q25" s="163">
        <f>'ПІБ.6'!O25</f>
        <v>0</v>
      </c>
      <c r="R25" s="162">
        <f t="shared" si="7"/>
        <v>0</v>
      </c>
      <c r="S25" s="163">
        <f>'ПІБ.7'!O25</f>
        <v>0</v>
      </c>
      <c r="T25" s="162">
        <f t="shared" si="8"/>
        <v>0</v>
      </c>
      <c r="U25" s="163">
        <f>'ПІБ.8'!O25</f>
        <v>0</v>
      </c>
      <c r="V25" s="162">
        <f t="shared" si="9"/>
        <v>0</v>
      </c>
      <c r="W25" s="163">
        <f>'ПІБ.9'!O25</f>
        <v>0</v>
      </c>
      <c r="X25" s="162">
        <f t="shared" si="10"/>
        <v>0</v>
      </c>
      <c r="Y25" s="163">
        <f>'ПІБ.10'!O25</f>
        <v>0</v>
      </c>
      <c r="Z25" s="162">
        <f t="shared" si="11"/>
        <v>0</v>
      </c>
    </row>
    <row r="26" spans="1:26" ht="31.5">
      <c r="A26" s="181"/>
      <c r="B26" s="123">
        <v>19</v>
      </c>
      <c r="C26" s="115" t="s">
        <v>57</v>
      </c>
      <c r="D26" s="153">
        <v>0.5</v>
      </c>
      <c r="E26" s="161">
        <f t="shared" si="1"/>
        <v>0</v>
      </c>
      <c r="F26" s="146">
        <f t="shared" si="0"/>
        <v>0</v>
      </c>
      <c r="G26" s="88">
        <f>'ПІБ.1'!O26</f>
        <v>0</v>
      </c>
      <c r="H26" s="162">
        <f t="shared" si="2"/>
        <v>0</v>
      </c>
      <c r="I26" s="163">
        <f>'ПІБ.2'!O26</f>
        <v>0</v>
      </c>
      <c r="J26" s="164">
        <f t="shared" si="3"/>
        <v>0</v>
      </c>
      <c r="K26" s="88">
        <f>'ПІБ.3'!O26</f>
        <v>0</v>
      </c>
      <c r="L26" s="162">
        <f t="shared" si="4"/>
        <v>0</v>
      </c>
      <c r="M26" s="88">
        <f>'ПІБ.4'!O26</f>
        <v>0</v>
      </c>
      <c r="N26" s="162">
        <f t="shared" si="5"/>
        <v>0</v>
      </c>
      <c r="O26" s="163">
        <f>'ПІБ.5'!O26</f>
        <v>0</v>
      </c>
      <c r="P26" s="162">
        <f t="shared" si="6"/>
        <v>0</v>
      </c>
      <c r="Q26" s="163">
        <f>'ПІБ.6'!O26</f>
        <v>0</v>
      </c>
      <c r="R26" s="162">
        <f t="shared" si="7"/>
        <v>0</v>
      </c>
      <c r="S26" s="163">
        <f>'ПІБ.7'!O26</f>
        <v>0</v>
      </c>
      <c r="T26" s="162">
        <f t="shared" si="8"/>
        <v>0</v>
      </c>
      <c r="U26" s="163">
        <f>'ПІБ.8'!O26</f>
        <v>0</v>
      </c>
      <c r="V26" s="162">
        <f t="shared" si="9"/>
        <v>0</v>
      </c>
      <c r="W26" s="163">
        <f>'ПІБ.9'!O26</f>
        <v>0</v>
      </c>
      <c r="X26" s="162">
        <f t="shared" si="10"/>
        <v>0</v>
      </c>
      <c r="Y26" s="163">
        <f>'ПІБ.10'!O26</f>
        <v>0</v>
      </c>
      <c r="Z26" s="162">
        <f t="shared" si="11"/>
        <v>0</v>
      </c>
    </row>
    <row r="27" spans="1:26" ht="32.25" thickBot="1">
      <c r="A27" s="181"/>
      <c r="B27" s="123">
        <v>20</v>
      </c>
      <c r="C27" s="115" t="s">
        <v>58</v>
      </c>
      <c r="D27" s="154">
        <v>1.5</v>
      </c>
      <c r="E27" s="161">
        <f t="shared" si="1"/>
        <v>0</v>
      </c>
      <c r="F27" s="146">
        <f t="shared" si="0"/>
        <v>0</v>
      </c>
      <c r="G27" s="88">
        <f>'ПІБ.1'!O27</f>
        <v>0</v>
      </c>
      <c r="H27" s="162">
        <f t="shared" si="2"/>
        <v>0</v>
      </c>
      <c r="I27" s="163">
        <f>'ПІБ.2'!O27</f>
        <v>0</v>
      </c>
      <c r="J27" s="164">
        <f t="shared" si="3"/>
        <v>0</v>
      </c>
      <c r="K27" s="88">
        <f>'ПІБ.3'!O27</f>
        <v>0</v>
      </c>
      <c r="L27" s="162">
        <f t="shared" si="4"/>
        <v>0</v>
      </c>
      <c r="M27" s="88">
        <f>'ПІБ.4'!O27</f>
        <v>0</v>
      </c>
      <c r="N27" s="162">
        <f t="shared" si="5"/>
        <v>0</v>
      </c>
      <c r="O27" s="163">
        <f>'ПІБ.5'!O27</f>
        <v>0</v>
      </c>
      <c r="P27" s="162">
        <f t="shared" si="6"/>
        <v>0</v>
      </c>
      <c r="Q27" s="163">
        <f>'ПІБ.6'!O27</f>
        <v>0</v>
      </c>
      <c r="R27" s="162">
        <f t="shared" si="7"/>
        <v>0</v>
      </c>
      <c r="S27" s="163">
        <f>'ПІБ.7'!O27</f>
        <v>0</v>
      </c>
      <c r="T27" s="162">
        <f t="shared" si="8"/>
        <v>0</v>
      </c>
      <c r="U27" s="163">
        <f>'ПІБ.8'!O27</f>
        <v>0</v>
      </c>
      <c r="V27" s="162">
        <f t="shared" si="9"/>
        <v>0</v>
      </c>
      <c r="W27" s="163">
        <f>'ПІБ.9'!O27</f>
        <v>0</v>
      </c>
      <c r="X27" s="162">
        <f t="shared" si="10"/>
        <v>0</v>
      </c>
      <c r="Y27" s="163">
        <f>'ПІБ.10'!O27</f>
        <v>0</v>
      </c>
      <c r="Z27" s="162">
        <f t="shared" si="11"/>
        <v>0</v>
      </c>
    </row>
    <row r="28" spans="1:26" ht="32.25" thickBot="1">
      <c r="A28" s="181"/>
      <c r="B28" s="123">
        <v>21</v>
      </c>
      <c r="C28" s="115" t="s">
        <v>59</v>
      </c>
      <c r="D28" s="155">
        <v>1.5</v>
      </c>
      <c r="E28" s="161">
        <f t="shared" si="1"/>
        <v>0</v>
      </c>
      <c r="F28" s="146">
        <f t="shared" si="0"/>
        <v>0</v>
      </c>
      <c r="G28" s="88">
        <f>'ПІБ.1'!O28</f>
        <v>0</v>
      </c>
      <c r="H28" s="162">
        <f t="shared" si="2"/>
        <v>0</v>
      </c>
      <c r="I28" s="163">
        <f>'ПІБ.2'!O28</f>
        <v>0</v>
      </c>
      <c r="J28" s="164">
        <f t="shared" si="3"/>
        <v>0</v>
      </c>
      <c r="K28" s="88">
        <f>'ПІБ.3'!O28</f>
        <v>0</v>
      </c>
      <c r="L28" s="162">
        <f t="shared" si="4"/>
        <v>0</v>
      </c>
      <c r="M28" s="88">
        <f>'ПІБ.4'!O28</f>
        <v>0</v>
      </c>
      <c r="N28" s="162">
        <f t="shared" si="5"/>
        <v>0</v>
      </c>
      <c r="O28" s="163">
        <f>'ПІБ.5'!O28</f>
        <v>0</v>
      </c>
      <c r="P28" s="162">
        <f t="shared" si="6"/>
        <v>0</v>
      </c>
      <c r="Q28" s="163">
        <f>'ПІБ.6'!O28</f>
        <v>0</v>
      </c>
      <c r="R28" s="162">
        <f t="shared" si="7"/>
        <v>0</v>
      </c>
      <c r="S28" s="163">
        <f>'ПІБ.7'!O28</f>
        <v>0</v>
      </c>
      <c r="T28" s="162">
        <f t="shared" si="8"/>
        <v>0</v>
      </c>
      <c r="U28" s="163">
        <f>'ПІБ.8'!O28</f>
        <v>0</v>
      </c>
      <c r="V28" s="162">
        <f t="shared" si="9"/>
        <v>0</v>
      </c>
      <c r="W28" s="163">
        <f>'ПІБ.9'!O28</f>
        <v>0</v>
      </c>
      <c r="X28" s="162">
        <f t="shared" si="10"/>
        <v>0</v>
      </c>
      <c r="Y28" s="163">
        <f>'ПІБ.10'!O28</f>
        <v>0</v>
      </c>
      <c r="Z28" s="162">
        <f t="shared" si="11"/>
        <v>0</v>
      </c>
    </row>
    <row r="29" spans="1:26" ht="18.75">
      <c r="A29" s="181"/>
      <c r="B29" s="123">
        <v>22</v>
      </c>
      <c r="C29" s="115" t="s">
        <v>4</v>
      </c>
      <c r="D29" s="152">
        <v>1</v>
      </c>
      <c r="E29" s="161">
        <f t="shared" si="1"/>
        <v>0</v>
      </c>
      <c r="F29" s="146">
        <f t="shared" si="0"/>
        <v>0</v>
      </c>
      <c r="G29" s="88">
        <f>'ПІБ.1'!O29</f>
        <v>0</v>
      </c>
      <c r="H29" s="162">
        <f t="shared" si="2"/>
        <v>0</v>
      </c>
      <c r="I29" s="163">
        <f>'ПІБ.2'!O29</f>
        <v>0</v>
      </c>
      <c r="J29" s="164">
        <f t="shared" si="3"/>
        <v>0</v>
      </c>
      <c r="K29" s="88">
        <f>'ПІБ.3'!O29</f>
        <v>0</v>
      </c>
      <c r="L29" s="162">
        <f t="shared" si="4"/>
        <v>0</v>
      </c>
      <c r="M29" s="88">
        <f>'ПІБ.4'!O29</f>
        <v>0</v>
      </c>
      <c r="N29" s="162">
        <f t="shared" si="5"/>
        <v>0</v>
      </c>
      <c r="O29" s="163">
        <f>'ПІБ.5'!O29</f>
        <v>0</v>
      </c>
      <c r="P29" s="162">
        <f t="shared" si="6"/>
        <v>0</v>
      </c>
      <c r="Q29" s="163">
        <f>'ПІБ.6'!O29</f>
        <v>0</v>
      </c>
      <c r="R29" s="162">
        <f t="shared" si="7"/>
        <v>0</v>
      </c>
      <c r="S29" s="163">
        <f>'ПІБ.7'!O29</f>
        <v>0</v>
      </c>
      <c r="T29" s="162">
        <f t="shared" si="8"/>
        <v>0</v>
      </c>
      <c r="U29" s="163">
        <f>'ПІБ.8'!O29</f>
        <v>0</v>
      </c>
      <c r="V29" s="162">
        <f t="shared" si="9"/>
        <v>0</v>
      </c>
      <c r="W29" s="163">
        <f>'ПІБ.9'!O29</f>
        <v>0</v>
      </c>
      <c r="X29" s="162">
        <f t="shared" si="10"/>
        <v>0</v>
      </c>
      <c r="Y29" s="163">
        <f>'ПІБ.10'!O29</f>
        <v>0</v>
      </c>
      <c r="Z29" s="162">
        <f t="shared" si="11"/>
        <v>0</v>
      </c>
    </row>
    <row r="30" spans="1:26" ht="31.5">
      <c r="A30" s="181"/>
      <c r="B30" s="123">
        <v>23</v>
      </c>
      <c r="C30" s="115" t="s">
        <v>60</v>
      </c>
      <c r="D30" s="153">
        <v>3</v>
      </c>
      <c r="E30" s="161">
        <f t="shared" si="1"/>
        <v>0</v>
      </c>
      <c r="F30" s="146">
        <f t="shared" si="0"/>
        <v>0</v>
      </c>
      <c r="G30" s="88">
        <f>'ПІБ.1'!O30</f>
        <v>0</v>
      </c>
      <c r="H30" s="162">
        <f t="shared" si="2"/>
        <v>0</v>
      </c>
      <c r="I30" s="163">
        <f>'ПІБ.2'!O30</f>
        <v>0</v>
      </c>
      <c r="J30" s="164">
        <f t="shared" si="3"/>
        <v>0</v>
      </c>
      <c r="K30" s="88">
        <f>'ПІБ.3'!O30</f>
        <v>0</v>
      </c>
      <c r="L30" s="162">
        <f t="shared" si="4"/>
        <v>0</v>
      </c>
      <c r="M30" s="88">
        <f>'ПІБ.4'!O30</f>
        <v>0</v>
      </c>
      <c r="N30" s="162">
        <f t="shared" si="5"/>
        <v>0</v>
      </c>
      <c r="O30" s="163">
        <f>'ПІБ.5'!O30</f>
        <v>0</v>
      </c>
      <c r="P30" s="162">
        <f t="shared" si="6"/>
        <v>0</v>
      </c>
      <c r="Q30" s="163">
        <f>'ПІБ.6'!O30</f>
        <v>0</v>
      </c>
      <c r="R30" s="162">
        <f t="shared" si="7"/>
        <v>0</v>
      </c>
      <c r="S30" s="163">
        <f>'ПІБ.7'!O30</f>
        <v>0</v>
      </c>
      <c r="T30" s="162">
        <f t="shared" si="8"/>
        <v>0</v>
      </c>
      <c r="U30" s="163">
        <f>'ПІБ.8'!O30</f>
        <v>0</v>
      </c>
      <c r="V30" s="162">
        <f t="shared" si="9"/>
        <v>0</v>
      </c>
      <c r="W30" s="163">
        <f>'ПІБ.9'!O30</f>
        <v>0</v>
      </c>
      <c r="X30" s="162">
        <f t="shared" si="10"/>
        <v>0</v>
      </c>
      <c r="Y30" s="163">
        <f>'ПІБ.10'!O30</f>
        <v>0</v>
      </c>
      <c r="Z30" s="162">
        <f t="shared" si="11"/>
        <v>0</v>
      </c>
    </row>
    <row r="31" spans="1:26" ht="47.25">
      <c r="A31" s="181"/>
      <c r="B31" s="123">
        <v>24</v>
      </c>
      <c r="C31" s="115" t="s">
        <v>26</v>
      </c>
      <c r="D31" s="153">
        <v>1</v>
      </c>
      <c r="E31" s="161">
        <f t="shared" si="1"/>
        <v>0</v>
      </c>
      <c r="F31" s="146">
        <f t="shared" si="0"/>
        <v>0</v>
      </c>
      <c r="G31" s="88">
        <f>'ПІБ.1'!O31</f>
        <v>0</v>
      </c>
      <c r="H31" s="162">
        <f t="shared" si="2"/>
        <v>0</v>
      </c>
      <c r="I31" s="163">
        <f>'ПІБ.2'!O31</f>
        <v>0</v>
      </c>
      <c r="J31" s="164">
        <f t="shared" si="3"/>
        <v>0</v>
      </c>
      <c r="K31" s="88">
        <f>'ПІБ.3'!O31</f>
        <v>0</v>
      </c>
      <c r="L31" s="162">
        <f t="shared" si="4"/>
        <v>0</v>
      </c>
      <c r="M31" s="88">
        <f>'ПІБ.4'!O31</f>
        <v>0</v>
      </c>
      <c r="N31" s="162">
        <f t="shared" si="5"/>
        <v>0</v>
      </c>
      <c r="O31" s="163">
        <f>'ПІБ.5'!O31</f>
        <v>0</v>
      </c>
      <c r="P31" s="162">
        <f t="shared" si="6"/>
        <v>0</v>
      </c>
      <c r="Q31" s="163">
        <f>'ПІБ.6'!O31</f>
        <v>0</v>
      </c>
      <c r="R31" s="162">
        <f t="shared" si="7"/>
        <v>0</v>
      </c>
      <c r="S31" s="163">
        <f>'ПІБ.7'!O31</f>
        <v>0</v>
      </c>
      <c r="T31" s="162">
        <f t="shared" si="8"/>
        <v>0</v>
      </c>
      <c r="U31" s="163">
        <f>'ПІБ.8'!O31</f>
        <v>0</v>
      </c>
      <c r="V31" s="162">
        <f t="shared" si="9"/>
        <v>0</v>
      </c>
      <c r="W31" s="163">
        <f>'ПІБ.9'!O31</f>
        <v>0</v>
      </c>
      <c r="X31" s="162">
        <f t="shared" si="10"/>
        <v>0</v>
      </c>
      <c r="Y31" s="163">
        <f>'ПІБ.10'!O31</f>
        <v>0</v>
      </c>
      <c r="Z31" s="162">
        <f t="shared" si="11"/>
        <v>0</v>
      </c>
    </row>
    <row r="32" spans="1:26" ht="47.25">
      <c r="A32" s="181"/>
      <c r="B32" s="123">
        <v>25</v>
      </c>
      <c r="C32" s="115" t="s">
        <v>27</v>
      </c>
      <c r="D32" s="153">
        <v>1</v>
      </c>
      <c r="E32" s="161">
        <f t="shared" si="1"/>
        <v>0</v>
      </c>
      <c r="F32" s="146">
        <f t="shared" si="0"/>
        <v>0</v>
      </c>
      <c r="G32" s="88">
        <f>'ПІБ.1'!O32</f>
        <v>0</v>
      </c>
      <c r="H32" s="162">
        <f t="shared" si="2"/>
        <v>0</v>
      </c>
      <c r="I32" s="163">
        <f>'ПІБ.2'!O32</f>
        <v>0</v>
      </c>
      <c r="J32" s="164">
        <f t="shared" si="3"/>
        <v>0</v>
      </c>
      <c r="K32" s="88">
        <f>'ПІБ.3'!O32</f>
        <v>0</v>
      </c>
      <c r="L32" s="162">
        <f t="shared" si="4"/>
        <v>0</v>
      </c>
      <c r="M32" s="88">
        <f>'ПІБ.4'!O32</f>
        <v>0</v>
      </c>
      <c r="N32" s="162">
        <f t="shared" si="5"/>
        <v>0</v>
      </c>
      <c r="O32" s="163">
        <f>'ПІБ.5'!O32</f>
        <v>0</v>
      </c>
      <c r="P32" s="162">
        <f t="shared" si="6"/>
        <v>0</v>
      </c>
      <c r="Q32" s="163">
        <f>'ПІБ.6'!O32</f>
        <v>0</v>
      </c>
      <c r="R32" s="162">
        <f t="shared" si="7"/>
        <v>0</v>
      </c>
      <c r="S32" s="163">
        <f>'ПІБ.7'!O32</f>
        <v>0</v>
      </c>
      <c r="T32" s="162">
        <f t="shared" si="8"/>
        <v>0</v>
      </c>
      <c r="U32" s="163">
        <f>'ПІБ.8'!O32</f>
        <v>0</v>
      </c>
      <c r="V32" s="162">
        <f t="shared" si="9"/>
        <v>0</v>
      </c>
      <c r="W32" s="163">
        <f>'ПІБ.9'!O32</f>
        <v>0</v>
      </c>
      <c r="X32" s="162">
        <f t="shared" si="10"/>
        <v>0</v>
      </c>
      <c r="Y32" s="163">
        <f>'ПІБ.10'!O32</f>
        <v>0</v>
      </c>
      <c r="Z32" s="162">
        <f t="shared" si="11"/>
        <v>0</v>
      </c>
    </row>
    <row r="33" spans="1:26" ht="31.5">
      <c r="A33" s="181"/>
      <c r="B33" s="123">
        <v>26</v>
      </c>
      <c r="C33" s="115" t="s">
        <v>11</v>
      </c>
      <c r="D33" s="153">
        <v>10</v>
      </c>
      <c r="E33" s="161">
        <f t="shared" si="1"/>
        <v>0</v>
      </c>
      <c r="F33" s="146">
        <f t="shared" si="0"/>
        <v>0</v>
      </c>
      <c r="G33" s="88">
        <f>'ПІБ.1'!O33</f>
        <v>0</v>
      </c>
      <c r="H33" s="162">
        <f t="shared" si="2"/>
        <v>0</v>
      </c>
      <c r="I33" s="163">
        <f>'ПІБ.2'!O33</f>
        <v>0</v>
      </c>
      <c r="J33" s="164">
        <f t="shared" si="3"/>
        <v>0</v>
      </c>
      <c r="K33" s="88">
        <f>'ПІБ.3'!O33</f>
        <v>0</v>
      </c>
      <c r="L33" s="162">
        <f t="shared" si="4"/>
        <v>0</v>
      </c>
      <c r="M33" s="88">
        <f>'ПІБ.4'!O33</f>
        <v>0</v>
      </c>
      <c r="N33" s="162">
        <f t="shared" si="5"/>
        <v>0</v>
      </c>
      <c r="O33" s="163">
        <f>'ПІБ.5'!O33</f>
        <v>0</v>
      </c>
      <c r="P33" s="162">
        <f t="shared" si="6"/>
        <v>0</v>
      </c>
      <c r="Q33" s="163">
        <f>'ПІБ.6'!O33</f>
        <v>0</v>
      </c>
      <c r="R33" s="162">
        <f t="shared" si="7"/>
        <v>0</v>
      </c>
      <c r="S33" s="163">
        <f>'ПІБ.7'!O33</f>
        <v>0</v>
      </c>
      <c r="T33" s="162">
        <f t="shared" si="8"/>
        <v>0</v>
      </c>
      <c r="U33" s="163">
        <f>'ПІБ.8'!O33</f>
        <v>0</v>
      </c>
      <c r="V33" s="162">
        <f t="shared" si="9"/>
        <v>0</v>
      </c>
      <c r="W33" s="163">
        <f>'ПІБ.9'!O33</f>
        <v>0</v>
      </c>
      <c r="X33" s="162">
        <f t="shared" si="10"/>
        <v>0</v>
      </c>
      <c r="Y33" s="163">
        <f>'ПІБ.10'!O33</f>
        <v>0</v>
      </c>
      <c r="Z33" s="162">
        <f t="shared" si="11"/>
        <v>0</v>
      </c>
    </row>
    <row r="34" spans="1:26" ht="22.5" customHeight="1">
      <c r="A34" s="181"/>
      <c r="B34" s="123">
        <v>27</v>
      </c>
      <c r="C34" s="115" t="s">
        <v>18</v>
      </c>
      <c r="D34" s="153">
        <v>10</v>
      </c>
      <c r="E34" s="161">
        <f t="shared" si="1"/>
        <v>0</v>
      </c>
      <c r="F34" s="146">
        <f t="shared" si="0"/>
        <v>0</v>
      </c>
      <c r="G34" s="88">
        <f>'ПІБ.1'!O34</f>
        <v>0</v>
      </c>
      <c r="H34" s="162">
        <f t="shared" si="2"/>
        <v>0</v>
      </c>
      <c r="I34" s="163">
        <f>'ПІБ.2'!O34</f>
        <v>0</v>
      </c>
      <c r="J34" s="164">
        <f t="shared" si="3"/>
        <v>0</v>
      </c>
      <c r="K34" s="88">
        <f>'ПІБ.3'!O34</f>
        <v>0</v>
      </c>
      <c r="L34" s="162">
        <f t="shared" si="4"/>
        <v>0</v>
      </c>
      <c r="M34" s="88">
        <f>'ПІБ.4'!O34</f>
        <v>0</v>
      </c>
      <c r="N34" s="162">
        <f t="shared" si="5"/>
        <v>0</v>
      </c>
      <c r="O34" s="163">
        <f>'ПІБ.5'!O34</f>
        <v>0</v>
      </c>
      <c r="P34" s="162">
        <f t="shared" si="6"/>
        <v>0</v>
      </c>
      <c r="Q34" s="163">
        <f>'ПІБ.6'!O34</f>
        <v>0</v>
      </c>
      <c r="R34" s="162">
        <f t="shared" si="7"/>
        <v>0</v>
      </c>
      <c r="S34" s="163">
        <f>'ПІБ.7'!O34</f>
        <v>0</v>
      </c>
      <c r="T34" s="162">
        <f t="shared" si="8"/>
        <v>0</v>
      </c>
      <c r="U34" s="163">
        <f>'ПІБ.8'!O34</f>
        <v>0</v>
      </c>
      <c r="V34" s="162">
        <f t="shared" si="9"/>
        <v>0</v>
      </c>
      <c r="W34" s="163">
        <f>'ПІБ.9'!O34</f>
        <v>0</v>
      </c>
      <c r="X34" s="162">
        <f t="shared" si="10"/>
        <v>0</v>
      </c>
      <c r="Y34" s="163">
        <f>'ПІБ.10'!O34</f>
        <v>0</v>
      </c>
      <c r="Z34" s="162">
        <f t="shared" si="11"/>
        <v>0</v>
      </c>
    </row>
    <row r="35" spans="1:26" ht="18.75">
      <c r="A35" s="181"/>
      <c r="B35" s="123">
        <v>28</v>
      </c>
      <c r="C35" s="115" t="s">
        <v>19</v>
      </c>
      <c r="D35" s="153">
        <v>10</v>
      </c>
      <c r="E35" s="161">
        <f t="shared" si="1"/>
        <v>0</v>
      </c>
      <c r="F35" s="146">
        <f t="shared" si="0"/>
        <v>0</v>
      </c>
      <c r="G35" s="88">
        <f>'ПІБ.1'!O35</f>
        <v>0</v>
      </c>
      <c r="H35" s="162">
        <f t="shared" si="2"/>
        <v>0</v>
      </c>
      <c r="I35" s="163">
        <f>'ПІБ.2'!O35</f>
        <v>0</v>
      </c>
      <c r="J35" s="164">
        <f t="shared" si="3"/>
        <v>0</v>
      </c>
      <c r="K35" s="88">
        <f>'ПІБ.3'!O35</f>
        <v>0</v>
      </c>
      <c r="L35" s="162">
        <f t="shared" si="4"/>
        <v>0</v>
      </c>
      <c r="M35" s="88">
        <f>'ПІБ.4'!O35</f>
        <v>0</v>
      </c>
      <c r="N35" s="162">
        <f t="shared" si="5"/>
        <v>0</v>
      </c>
      <c r="O35" s="163">
        <f>'ПІБ.5'!O35</f>
        <v>0</v>
      </c>
      <c r="P35" s="162">
        <f t="shared" si="6"/>
        <v>0</v>
      </c>
      <c r="Q35" s="163">
        <f>'ПІБ.6'!O35</f>
        <v>0</v>
      </c>
      <c r="R35" s="162">
        <f t="shared" si="7"/>
        <v>0</v>
      </c>
      <c r="S35" s="163">
        <f>'ПІБ.7'!O35</f>
        <v>0</v>
      </c>
      <c r="T35" s="162">
        <f t="shared" si="8"/>
        <v>0</v>
      </c>
      <c r="U35" s="163">
        <f>'ПІБ.8'!O35</f>
        <v>0</v>
      </c>
      <c r="V35" s="162">
        <f t="shared" si="9"/>
        <v>0</v>
      </c>
      <c r="W35" s="163">
        <f>'ПІБ.9'!O35</f>
        <v>0</v>
      </c>
      <c r="X35" s="162">
        <f t="shared" si="10"/>
        <v>0</v>
      </c>
      <c r="Y35" s="163">
        <f>'ПІБ.10'!O35</f>
        <v>0</v>
      </c>
      <c r="Z35" s="162">
        <f t="shared" si="11"/>
        <v>0</v>
      </c>
    </row>
    <row r="36" spans="1:26" ht="18.75">
      <c r="A36" s="181"/>
      <c r="B36" s="123">
        <v>29</v>
      </c>
      <c r="C36" s="115" t="s">
        <v>20</v>
      </c>
      <c r="D36" s="153">
        <v>20</v>
      </c>
      <c r="E36" s="161">
        <f t="shared" si="1"/>
        <v>0</v>
      </c>
      <c r="F36" s="146">
        <f t="shared" si="0"/>
        <v>0</v>
      </c>
      <c r="G36" s="88">
        <f>'ПІБ.1'!O36</f>
        <v>0</v>
      </c>
      <c r="H36" s="162">
        <f t="shared" si="2"/>
        <v>0</v>
      </c>
      <c r="I36" s="163">
        <f>'ПІБ.2'!O36</f>
        <v>0</v>
      </c>
      <c r="J36" s="164">
        <f t="shared" si="3"/>
        <v>0</v>
      </c>
      <c r="K36" s="88">
        <f>'ПІБ.3'!O36</f>
        <v>0</v>
      </c>
      <c r="L36" s="162">
        <f t="shared" si="4"/>
        <v>0</v>
      </c>
      <c r="M36" s="88">
        <f>'ПІБ.4'!O36</f>
        <v>0</v>
      </c>
      <c r="N36" s="162">
        <f t="shared" si="5"/>
        <v>0</v>
      </c>
      <c r="O36" s="163">
        <f>'ПІБ.5'!O36</f>
        <v>0</v>
      </c>
      <c r="P36" s="162">
        <f t="shared" si="6"/>
        <v>0</v>
      </c>
      <c r="Q36" s="163">
        <f>'ПІБ.6'!O36</f>
        <v>0</v>
      </c>
      <c r="R36" s="162">
        <f t="shared" si="7"/>
        <v>0</v>
      </c>
      <c r="S36" s="163">
        <f>'ПІБ.7'!O36</f>
        <v>0</v>
      </c>
      <c r="T36" s="162">
        <f t="shared" si="8"/>
        <v>0</v>
      </c>
      <c r="U36" s="163">
        <f>'ПІБ.8'!O36</f>
        <v>0</v>
      </c>
      <c r="V36" s="162">
        <f t="shared" si="9"/>
        <v>0</v>
      </c>
      <c r="W36" s="163">
        <f>'ПІБ.9'!O36</f>
        <v>0</v>
      </c>
      <c r="X36" s="162">
        <f t="shared" si="10"/>
        <v>0</v>
      </c>
      <c r="Y36" s="163">
        <f>'ПІБ.10'!O36</f>
        <v>0</v>
      </c>
      <c r="Z36" s="162">
        <f t="shared" si="11"/>
        <v>0</v>
      </c>
    </row>
    <row r="37" spans="1:26" ht="18.75">
      <c r="A37" s="181"/>
      <c r="B37" s="123">
        <v>30</v>
      </c>
      <c r="C37" s="115" t="s">
        <v>5</v>
      </c>
      <c r="D37" s="153">
        <v>0.5</v>
      </c>
      <c r="E37" s="161">
        <f t="shared" si="1"/>
        <v>0</v>
      </c>
      <c r="F37" s="146">
        <f t="shared" si="0"/>
        <v>0</v>
      </c>
      <c r="G37" s="88">
        <f>'ПІБ.1'!O37</f>
        <v>0</v>
      </c>
      <c r="H37" s="162">
        <f t="shared" si="2"/>
        <v>0</v>
      </c>
      <c r="I37" s="163">
        <f>'ПІБ.2'!O37</f>
        <v>0</v>
      </c>
      <c r="J37" s="164">
        <f t="shared" si="3"/>
        <v>0</v>
      </c>
      <c r="K37" s="88">
        <f>'ПІБ.3'!O37</f>
        <v>0</v>
      </c>
      <c r="L37" s="162">
        <f t="shared" si="4"/>
        <v>0</v>
      </c>
      <c r="M37" s="88">
        <f>'ПІБ.4'!O37</f>
        <v>0</v>
      </c>
      <c r="N37" s="162">
        <f t="shared" si="5"/>
        <v>0</v>
      </c>
      <c r="O37" s="163">
        <f>'ПІБ.5'!O37</f>
        <v>0</v>
      </c>
      <c r="P37" s="162">
        <f t="shared" si="6"/>
        <v>0</v>
      </c>
      <c r="Q37" s="163">
        <f>'ПІБ.6'!O37</f>
        <v>0</v>
      </c>
      <c r="R37" s="162">
        <f t="shared" si="7"/>
        <v>0</v>
      </c>
      <c r="S37" s="163">
        <f>'ПІБ.7'!O37</f>
        <v>0</v>
      </c>
      <c r="T37" s="162">
        <f t="shared" si="8"/>
        <v>0</v>
      </c>
      <c r="U37" s="163">
        <f>'ПІБ.8'!O37</f>
        <v>0</v>
      </c>
      <c r="V37" s="162">
        <f t="shared" si="9"/>
        <v>0</v>
      </c>
      <c r="W37" s="163">
        <f>'ПІБ.9'!O37</f>
        <v>0</v>
      </c>
      <c r="X37" s="162">
        <f t="shared" si="10"/>
        <v>0</v>
      </c>
      <c r="Y37" s="163">
        <f>'ПІБ.10'!O37</f>
        <v>0</v>
      </c>
      <c r="Z37" s="162">
        <f t="shared" si="11"/>
        <v>0</v>
      </c>
    </row>
    <row r="38" spans="1:26" ht="18.75">
      <c r="A38" s="181"/>
      <c r="B38" s="123">
        <v>31</v>
      </c>
      <c r="C38" s="115" t="s">
        <v>21</v>
      </c>
      <c r="D38" s="153">
        <v>10</v>
      </c>
      <c r="E38" s="161">
        <f t="shared" si="1"/>
        <v>0</v>
      </c>
      <c r="F38" s="146">
        <f t="shared" si="0"/>
        <v>0</v>
      </c>
      <c r="G38" s="88">
        <f>'ПІБ.1'!O38</f>
        <v>0</v>
      </c>
      <c r="H38" s="162">
        <f t="shared" si="2"/>
        <v>0</v>
      </c>
      <c r="I38" s="163">
        <f>'ПІБ.2'!O38</f>
        <v>0</v>
      </c>
      <c r="J38" s="164">
        <f t="shared" si="3"/>
        <v>0</v>
      </c>
      <c r="K38" s="88">
        <f>'ПІБ.3'!O38</f>
        <v>0</v>
      </c>
      <c r="L38" s="162">
        <f t="shared" si="4"/>
        <v>0</v>
      </c>
      <c r="M38" s="88">
        <f>'ПІБ.4'!O38</f>
        <v>0</v>
      </c>
      <c r="N38" s="162">
        <f t="shared" si="5"/>
        <v>0</v>
      </c>
      <c r="O38" s="163">
        <f>'ПІБ.5'!O38</f>
        <v>0</v>
      </c>
      <c r="P38" s="162">
        <f t="shared" si="6"/>
        <v>0</v>
      </c>
      <c r="Q38" s="163">
        <f>'ПІБ.6'!O38</f>
        <v>0</v>
      </c>
      <c r="R38" s="162">
        <f t="shared" si="7"/>
        <v>0</v>
      </c>
      <c r="S38" s="163">
        <f>'ПІБ.7'!O38</f>
        <v>0</v>
      </c>
      <c r="T38" s="162">
        <f t="shared" si="8"/>
        <v>0</v>
      </c>
      <c r="U38" s="163">
        <f>'ПІБ.8'!O38</f>
        <v>0</v>
      </c>
      <c r="V38" s="162">
        <f t="shared" si="9"/>
        <v>0</v>
      </c>
      <c r="W38" s="163">
        <f>'ПІБ.9'!O38</f>
        <v>0</v>
      </c>
      <c r="X38" s="162">
        <f t="shared" si="10"/>
        <v>0</v>
      </c>
      <c r="Y38" s="163">
        <f>'ПІБ.10'!O38</f>
        <v>0</v>
      </c>
      <c r="Z38" s="162">
        <f t="shared" si="11"/>
        <v>0</v>
      </c>
    </row>
    <row r="39" spans="1:26" ht="31.5">
      <c r="A39" s="181"/>
      <c r="B39" s="123">
        <v>32</v>
      </c>
      <c r="C39" s="115" t="s">
        <v>6</v>
      </c>
      <c r="D39" s="153">
        <v>3</v>
      </c>
      <c r="E39" s="161">
        <f t="shared" si="1"/>
        <v>0</v>
      </c>
      <c r="F39" s="146">
        <f t="shared" si="0"/>
        <v>0</v>
      </c>
      <c r="G39" s="88">
        <f>'ПІБ.1'!O39</f>
        <v>0</v>
      </c>
      <c r="H39" s="162">
        <f t="shared" si="2"/>
        <v>0</v>
      </c>
      <c r="I39" s="163">
        <f>'ПІБ.2'!O39</f>
        <v>0</v>
      </c>
      <c r="J39" s="164">
        <f t="shared" si="3"/>
        <v>0</v>
      </c>
      <c r="K39" s="88">
        <f>'ПІБ.3'!O39</f>
        <v>0</v>
      </c>
      <c r="L39" s="162">
        <f t="shared" si="4"/>
        <v>0</v>
      </c>
      <c r="M39" s="88">
        <f>'ПІБ.4'!O39</f>
        <v>0</v>
      </c>
      <c r="N39" s="162">
        <f t="shared" si="5"/>
        <v>0</v>
      </c>
      <c r="O39" s="163">
        <f>'ПІБ.5'!O39</f>
        <v>0</v>
      </c>
      <c r="P39" s="162">
        <f t="shared" si="6"/>
        <v>0</v>
      </c>
      <c r="Q39" s="163">
        <f>'ПІБ.6'!O39</f>
        <v>0</v>
      </c>
      <c r="R39" s="162">
        <f t="shared" si="7"/>
        <v>0</v>
      </c>
      <c r="S39" s="163">
        <f>'ПІБ.7'!O39</f>
        <v>0</v>
      </c>
      <c r="T39" s="162">
        <f t="shared" si="8"/>
        <v>0</v>
      </c>
      <c r="U39" s="163">
        <f>'ПІБ.8'!O39</f>
        <v>0</v>
      </c>
      <c r="V39" s="162">
        <f t="shared" si="9"/>
        <v>0</v>
      </c>
      <c r="W39" s="163">
        <f>'ПІБ.9'!O39</f>
        <v>0</v>
      </c>
      <c r="X39" s="162">
        <f t="shared" si="10"/>
        <v>0</v>
      </c>
      <c r="Y39" s="163">
        <f>'ПІБ.10'!O39</f>
        <v>0</v>
      </c>
      <c r="Z39" s="162">
        <f t="shared" si="11"/>
        <v>0</v>
      </c>
    </row>
    <row r="40" spans="1:26" ht="18.75">
      <c r="A40" s="181"/>
      <c r="B40" s="178">
        <v>33</v>
      </c>
      <c r="C40" s="115" t="s">
        <v>61</v>
      </c>
      <c r="D40" s="153">
        <v>2</v>
      </c>
      <c r="E40" s="161">
        <f t="shared" si="1"/>
        <v>0</v>
      </c>
      <c r="F40" s="146">
        <f aca="true" t="shared" si="12" ref="F40:F59">D40*E40</f>
        <v>0</v>
      </c>
      <c r="G40" s="88">
        <f>'ПІБ.1'!O40</f>
        <v>0</v>
      </c>
      <c r="H40" s="162">
        <f t="shared" si="2"/>
        <v>0</v>
      </c>
      <c r="I40" s="163">
        <f>'ПІБ.2'!O40</f>
        <v>0</v>
      </c>
      <c r="J40" s="164">
        <f t="shared" si="3"/>
        <v>0</v>
      </c>
      <c r="K40" s="88">
        <f>'ПІБ.3'!O40</f>
        <v>0</v>
      </c>
      <c r="L40" s="162">
        <f t="shared" si="4"/>
        <v>0</v>
      </c>
      <c r="M40" s="88">
        <f>'ПІБ.4'!O40</f>
        <v>0</v>
      </c>
      <c r="N40" s="162">
        <f t="shared" si="5"/>
        <v>0</v>
      </c>
      <c r="O40" s="163">
        <f>'ПІБ.5'!O40</f>
        <v>0</v>
      </c>
      <c r="P40" s="162">
        <f t="shared" si="6"/>
        <v>0</v>
      </c>
      <c r="Q40" s="163">
        <f>'ПІБ.6'!O40</f>
        <v>0</v>
      </c>
      <c r="R40" s="162">
        <f t="shared" si="7"/>
        <v>0</v>
      </c>
      <c r="S40" s="163">
        <f>'ПІБ.7'!O40</f>
        <v>0</v>
      </c>
      <c r="T40" s="162">
        <f t="shared" si="8"/>
        <v>0</v>
      </c>
      <c r="U40" s="163">
        <f>'ПІБ.8'!O40</f>
        <v>0</v>
      </c>
      <c r="V40" s="162">
        <f t="shared" si="9"/>
        <v>0</v>
      </c>
      <c r="W40" s="163">
        <f>'ПІБ.9'!O40</f>
        <v>0</v>
      </c>
      <c r="X40" s="162">
        <f t="shared" si="10"/>
        <v>0</v>
      </c>
      <c r="Y40" s="163">
        <f>'ПІБ.10'!O40</f>
        <v>0</v>
      </c>
      <c r="Z40" s="162">
        <f t="shared" si="11"/>
        <v>0</v>
      </c>
    </row>
    <row r="41" spans="1:26" ht="18.75">
      <c r="A41" s="181"/>
      <c r="B41" s="123">
        <v>34</v>
      </c>
      <c r="C41" s="115" t="s">
        <v>22</v>
      </c>
      <c r="D41" s="153">
        <v>2</v>
      </c>
      <c r="E41" s="161">
        <f t="shared" si="1"/>
        <v>0</v>
      </c>
      <c r="F41" s="146">
        <f t="shared" si="12"/>
        <v>0</v>
      </c>
      <c r="G41" s="88">
        <f>'ПІБ.1'!O41</f>
        <v>0</v>
      </c>
      <c r="H41" s="162">
        <f t="shared" si="2"/>
        <v>0</v>
      </c>
      <c r="I41" s="163">
        <f>'ПІБ.2'!O41</f>
        <v>0</v>
      </c>
      <c r="J41" s="164">
        <f t="shared" si="3"/>
        <v>0</v>
      </c>
      <c r="K41" s="88">
        <f>'ПІБ.3'!O41</f>
        <v>0</v>
      </c>
      <c r="L41" s="162">
        <f t="shared" si="4"/>
        <v>0</v>
      </c>
      <c r="M41" s="88">
        <f>'ПІБ.4'!O41</f>
        <v>0</v>
      </c>
      <c r="N41" s="162">
        <f t="shared" si="5"/>
        <v>0</v>
      </c>
      <c r="O41" s="163">
        <f>'ПІБ.5'!O41</f>
        <v>0</v>
      </c>
      <c r="P41" s="162">
        <f t="shared" si="6"/>
        <v>0</v>
      </c>
      <c r="Q41" s="163">
        <f>'ПІБ.6'!O41</f>
        <v>0</v>
      </c>
      <c r="R41" s="162">
        <f t="shared" si="7"/>
        <v>0</v>
      </c>
      <c r="S41" s="163">
        <f>'ПІБ.7'!O41</f>
        <v>0</v>
      </c>
      <c r="T41" s="162">
        <f t="shared" si="8"/>
        <v>0</v>
      </c>
      <c r="U41" s="163">
        <f>'ПІБ.8'!O41</f>
        <v>0</v>
      </c>
      <c r="V41" s="162">
        <f t="shared" si="9"/>
        <v>0</v>
      </c>
      <c r="W41" s="163">
        <f>'ПІБ.9'!O41</f>
        <v>0</v>
      </c>
      <c r="X41" s="162">
        <f t="shared" si="10"/>
        <v>0</v>
      </c>
      <c r="Y41" s="163">
        <f>'ПІБ.10'!O41</f>
        <v>0</v>
      </c>
      <c r="Z41" s="162">
        <f t="shared" si="11"/>
        <v>0</v>
      </c>
    </row>
    <row r="42" spans="1:26" ht="30.75" customHeight="1">
      <c r="A42" s="181"/>
      <c r="B42" s="123">
        <v>35</v>
      </c>
      <c r="C42" s="115" t="s">
        <v>7</v>
      </c>
      <c r="D42" s="153">
        <v>5</v>
      </c>
      <c r="E42" s="161">
        <f t="shared" si="1"/>
        <v>0</v>
      </c>
      <c r="F42" s="146">
        <f t="shared" si="12"/>
        <v>0</v>
      </c>
      <c r="G42" s="88">
        <f>'ПІБ.1'!O42</f>
        <v>0</v>
      </c>
      <c r="H42" s="162">
        <f t="shared" si="2"/>
        <v>0</v>
      </c>
      <c r="I42" s="163">
        <f>'ПІБ.2'!O42</f>
        <v>0</v>
      </c>
      <c r="J42" s="164">
        <f t="shared" si="3"/>
        <v>0</v>
      </c>
      <c r="K42" s="88">
        <f>'ПІБ.3'!O42</f>
        <v>0</v>
      </c>
      <c r="L42" s="162">
        <f t="shared" si="4"/>
        <v>0</v>
      </c>
      <c r="M42" s="88">
        <f>'ПІБ.4'!O42</f>
        <v>0</v>
      </c>
      <c r="N42" s="162">
        <f t="shared" si="5"/>
        <v>0</v>
      </c>
      <c r="O42" s="163">
        <f>'ПІБ.5'!O42</f>
        <v>0</v>
      </c>
      <c r="P42" s="162">
        <f t="shared" si="6"/>
        <v>0</v>
      </c>
      <c r="Q42" s="163">
        <f>'ПІБ.6'!O42</f>
        <v>0</v>
      </c>
      <c r="R42" s="162">
        <f t="shared" si="7"/>
        <v>0</v>
      </c>
      <c r="S42" s="163">
        <f>'ПІБ.7'!O42</f>
        <v>0</v>
      </c>
      <c r="T42" s="162">
        <f t="shared" si="8"/>
        <v>0</v>
      </c>
      <c r="U42" s="163">
        <f>'ПІБ.8'!O42</f>
        <v>0</v>
      </c>
      <c r="V42" s="162">
        <f t="shared" si="9"/>
        <v>0</v>
      </c>
      <c r="W42" s="163">
        <f>'ПІБ.9'!O42</f>
        <v>0</v>
      </c>
      <c r="X42" s="162">
        <f t="shared" si="10"/>
        <v>0</v>
      </c>
      <c r="Y42" s="163">
        <f>'ПІБ.10'!O42</f>
        <v>0</v>
      </c>
      <c r="Z42" s="162">
        <f t="shared" si="11"/>
        <v>0</v>
      </c>
    </row>
    <row r="43" spans="1:26" ht="18.75">
      <c r="A43" s="181"/>
      <c r="B43" s="123">
        <v>36</v>
      </c>
      <c r="C43" s="115" t="s">
        <v>62</v>
      </c>
      <c r="D43" s="153">
        <v>3</v>
      </c>
      <c r="E43" s="161">
        <f t="shared" si="1"/>
        <v>0</v>
      </c>
      <c r="F43" s="146">
        <f t="shared" si="12"/>
        <v>0</v>
      </c>
      <c r="G43" s="88">
        <f>'ПІБ.1'!O43</f>
        <v>0</v>
      </c>
      <c r="H43" s="162">
        <f t="shared" si="2"/>
        <v>0</v>
      </c>
      <c r="I43" s="163">
        <f>'ПІБ.2'!O43</f>
        <v>0</v>
      </c>
      <c r="J43" s="164">
        <f t="shared" si="3"/>
        <v>0</v>
      </c>
      <c r="K43" s="88">
        <f>'ПІБ.3'!O43</f>
        <v>0</v>
      </c>
      <c r="L43" s="162">
        <f t="shared" si="4"/>
        <v>0</v>
      </c>
      <c r="M43" s="88">
        <f>'ПІБ.4'!O43</f>
        <v>0</v>
      </c>
      <c r="N43" s="162">
        <f t="shared" si="5"/>
        <v>0</v>
      </c>
      <c r="O43" s="163">
        <f>'ПІБ.5'!O43</f>
        <v>0</v>
      </c>
      <c r="P43" s="162">
        <f t="shared" si="6"/>
        <v>0</v>
      </c>
      <c r="Q43" s="163">
        <f>'ПІБ.6'!O43</f>
        <v>0</v>
      </c>
      <c r="R43" s="162">
        <f t="shared" si="7"/>
        <v>0</v>
      </c>
      <c r="S43" s="163">
        <f>'ПІБ.7'!O43</f>
        <v>0</v>
      </c>
      <c r="T43" s="162">
        <f t="shared" si="8"/>
        <v>0</v>
      </c>
      <c r="U43" s="163">
        <f>'ПІБ.8'!O43</f>
        <v>0</v>
      </c>
      <c r="V43" s="162">
        <f t="shared" si="9"/>
        <v>0</v>
      </c>
      <c r="W43" s="163">
        <f>'ПІБ.9'!O43</f>
        <v>0</v>
      </c>
      <c r="X43" s="162">
        <f t="shared" si="10"/>
        <v>0</v>
      </c>
      <c r="Y43" s="163">
        <f>'ПІБ.10'!O43</f>
        <v>0</v>
      </c>
      <c r="Z43" s="162">
        <f t="shared" si="11"/>
        <v>0</v>
      </c>
    </row>
    <row r="44" spans="1:26" ht="31.5">
      <c r="A44" s="181"/>
      <c r="B44" s="123">
        <v>37</v>
      </c>
      <c r="C44" s="116" t="s">
        <v>30</v>
      </c>
      <c r="D44" s="153">
        <v>2</v>
      </c>
      <c r="E44" s="161">
        <f t="shared" si="1"/>
        <v>0</v>
      </c>
      <c r="F44" s="146">
        <f t="shared" si="12"/>
        <v>0</v>
      </c>
      <c r="G44" s="88">
        <f>'ПІБ.1'!O44</f>
        <v>0</v>
      </c>
      <c r="H44" s="162">
        <f t="shared" si="2"/>
        <v>0</v>
      </c>
      <c r="I44" s="163">
        <f>'ПІБ.2'!O44</f>
        <v>0</v>
      </c>
      <c r="J44" s="164">
        <f t="shared" si="3"/>
        <v>0</v>
      </c>
      <c r="K44" s="88">
        <f>'ПІБ.3'!O44</f>
        <v>0</v>
      </c>
      <c r="L44" s="162">
        <f t="shared" si="4"/>
        <v>0</v>
      </c>
      <c r="M44" s="88">
        <f>'ПІБ.4'!O44</f>
        <v>0</v>
      </c>
      <c r="N44" s="162">
        <f t="shared" si="5"/>
        <v>0</v>
      </c>
      <c r="O44" s="163">
        <f>'ПІБ.5'!O44</f>
        <v>0</v>
      </c>
      <c r="P44" s="162">
        <f t="shared" si="6"/>
        <v>0</v>
      </c>
      <c r="Q44" s="163">
        <f>'ПІБ.6'!O44</f>
        <v>0</v>
      </c>
      <c r="R44" s="162">
        <f t="shared" si="7"/>
        <v>0</v>
      </c>
      <c r="S44" s="163">
        <f>'ПІБ.7'!O44</f>
        <v>0</v>
      </c>
      <c r="T44" s="162">
        <f t="shared" si="8"/>
        <v>0</v>
      </c>
      <c r="U44" s="163">
        <f>'ПІБ.8'!O44</f>
        <v>0</v>
      </c>
      <c r="V44" s="162">
        <f t="shared" si="9"/>
        <v>0</v>
      </c>
      <c r="W44" s="163">
        <f>'ПІБ.9'!O44</f>
        <v>0</v>
      </c>
      <c r="X44" s="162">
        <f t="shared" si="10"/>
        <v>0</v>
      </c>
      <c r="Y44" s="163">
        <f>'ПІБ.10'!O44</f>
        <v>0</v>
      </c>
      <c r="Z44" s="162">
        <f t="shared" si="11"/>
        <v>0</v>
      </c>
    </row>
    <row r="45" spans="1:26" ht="18.75">
      <c r="A45" s="181"/>
      <c r="B45" s="123">
        <v>38</v>
      </c>
      <c r="C45" s="116" t="s">
        <v>63</v>
      </c>
      <c r="D45" s="153">
        <v>2</v>
      </c>
      <c r="E45" s="161">
        <f t="shared" si="1"/>
        <v>0</v>
      </c>
      <c r="F45" s="146">
        <f t="shared" si="12"/>
        <v>0</v>
      </c>
      <c r="G45" s="88">
        <f>'ПІБ.1'!O45</f>
        <v>0</v>
      </c>
      <c r="H45" s="162">
        <f t="shared" si="2"/>
        <v>0</v>
      </c>
      <c r="I45" s="163">
        <f>'ПІБ.2'!O45</f>
        <v>0</v>
      </c>
      <c r="J45" s="164">
        <f t="shared" si="3"/>
        <v>0</v>
      </c>
      <c r="K45" s="88">
        <f>'ПІБ.3'!O45</f>
        <v>0</v>
      </c>
      <c r="L45" s="162">
        <f t="shared" si="4"/>
        <v>0</v>
      </c>
      <c r="M45" s="88">
        <f>'ПІБ.4'!O45</f>
        <v>0</v>
      </c>
      <c r="N45" s="162">
        <f t="shared" si="5"/>
        <v>0</v>
      </c>
      <c r="O45" s="163">
        <f>'ПІБ.5'!O45</f>
        <v>0</v>
      </c>
      <c r="P45" s="162">
        <f t="shared" si="6"/>
        <v>0</v>
      </c>
      <c r="Q45" s="163">
        <f>'ПІБ.6'!O45</f>
        <v>0</v>
      </c>
      <c r="R45" s="162">
        <f t="shared" si="7"/>
        <v>0</v>
      </c>
      <c r="S45" s="163">
        <f>'ПІБ.7'!O45</f>
        <v>0</v>
      </c>
      <c r="T45" s="162">
        <f t="shared" si="8"/>
        <v>0</v>
      </c>
      <c r="U45" s="163">
        <f>'ПІБ.8'!O45</f>
        <v>0</v>
      </c>
      <c r="V45" s="162">
        <f t="shared" si="9"/>
        <v>0</v>
      </c>
      <c r="W45" s="163">
        <f>'ПІБ.9'!O45</f>
        <v>0</v>
      </c>
      <c r="X45" s="162">
        <f t="shared" si="10"/>
        <v>0</v>
      </c>
      <c r="Y45" s="163">
        <f>'ПІБ.10'!O45</f>
        <v>0</v>
      </c>
      <c r="Z45" s="162">
        <f t="shared" si="11"/>
        <v>0</v>
      </c>
    </row>
    <row r="46" spans="1:26" ht="31.5">
      <c r="A46" s="181"/>
      <c r="B46" s="123">
        <v>39</v>
      </c>
      <c r="C46" s="116" t="s">
        <v>31</v>
      </c>
      <c r="D46" s="153">
        <v>1</v>
      </c>
      <c r="E46" s="161">
        <f t="shared" si="1"/>
        <v>0</v>
      </c>
      <c r="F46" s="146">
        <f t="shared" si="12"/>
        <v>0</v>
      </c>
      <c r="G46" s="88">
        <f>'ПІБ.1'!O46</f>
        <v>0</v>
      </c>
      <c r="H46" s="162">
        <f t="shared" si="2"/>
        <v>0</v>
      </c>
      <c r="I46" s="163">
        <f>'ПІБ.2'!O46</f>
        <v>0</v>
      </c>
      <c r="J46" s="164">
        <f t="shared" si="3"/>
        <v>0</v>
      </c>
      <c r="K46" s="88">
        <f>'ПІБ.3'!O46</f>
        <v>0</v>
      </c>
      <c r="L46" s="162">
        <f t="shared" si="4"/>
        <v>0</v>
      </c>
      <c r="M46" s="88">
        <f>'ПІБ.4'!O46</f>
        <v>0</v>
      </c>
      <c r="N46" s="162">
        <f t="shared" si="5"/>
        <v>0</v>
      </c>
      <c r="O46" s="163">
        <f>'ПІБ.5'!O46</f>
        <v>0</v>
      </c>
      <c r="P46" s="162">
        <f t="shared" si="6"/>
        <v>0</v>
      </c>
      <c r="Q46" s="163">
        <f>'ПІБ.6'!O46</f>
        <v>0</v>
      </c>
      <c r="R46" s="162">
        <f t="shared" si="7"/>
        <v>0</v>
      </c>
      <c r="S46" s="163">
        <f>'ПІБ.7'!O46</f>
        <v>0</v>
      </c>
      <c r="T46" s="162">
        <f t="shared" si="8"/>
        <v>0</v>
      </c>
      <c r="U46" s="163">
        <f>'ПІБ.8'!O46</f>
        <v>0</v>
      </c>
      <c r="V46" s="162">
        <f t="shared" si="9"/>
        <v>0</v>
      </c>
      <c r="W46" s="163">
        <f>'ПІБ.9'!O46</f>
        <v>0</v>
      </c>
      <c r="X46" s="162">
        <f t="shared" si="10"/>
        <v>0</v>
      </c>
      <c r="Y46" s="163">
        <f>'ПІБ.10'!O46</f>
        <v>0</v>
      </c>
      <c r="Z46" s="162">
        <f t="shared" si="11"/>
        <v>0</v>
      </c>
    </row>
    <row r="47" spans="1:26" ht="18.75">
      <c r="A47" s="181"/>
      <c r="B47" s="123">
        <v>40</v>
      </c>
      <c r="C47" s="116" t="s">
        <v>32</v>
      </c>
      <c r="D47" s="153">
        <v>2</v>
      </c>
      <c r="E47" s="161">
        <f t="shared" si="1"/>
        <v>0</v>
      </c>
      <c r="F47" s="146">
        <f t="shared" si="12"/>
        <v>0</v>
      </c>
      <c r="G47" s="88">
        <f>'ПІБ.1'!O47</f>
        <v>0</v>
      </c>
      <c r="H47" s="162">
        <f t="shared" si="2"/>
        <v>0</v>
      </c>
      <c r="I47" s="163">
        <f>'ПІБ.2'!O47</f>
        <v>0</v>
      </c>
      <c r="J47" s="164">
        <f t="shared" si="3"/>
        <v>0</v>
      </c>
      <c r="K47" s="88">
        <f>'ПІБ.3'!O47</f>
        <v>0</v>
      </c>
      <c r="L47" s="162">
        <f t="shared" si="4"/>
        <v>0</v>
      </c>
      <c r="M47" s="88">
        <f>'ПІБ.4'!O47</f>
        <v>0</v>
      </c>
      <c r="N47" s="162">
        <f t="shared" si="5"/>
        <v>0</v>
      </c>
      <c r="O47" s="163">
        <f>'ПІБ.5'!O47</f>
        <v>0</v>
      </c>
      <c r="P47" s="162">
        <f t="shared" si="6"/>
        <v>0</v>
      </c>
      <c r="Q47" s="163">
        <f>'ПІБ.6'!O47</f>
        <v>0</v>
      </c>
      <c r="R47" s="162">
        <f t="shared" si="7"/>
        <v>0</v>
      </c>
      <c r="S47" s="163">
        <f>'ПІБ.7'!O47</f>
        <v>0</v>
      </c>
      <c r="T47" s="162">
        <f t="shared" si="8"/>
        <v>0</v>
      </c>
      <c r="U47" s="163">
        <f>'ПІБ.8'!O47</f>
        <v>0</v>
      </c>
      <c r="V47" s="162">
        <f t="shared" si="9"/>
        <v>0</v>
      </c>
      <c r="W47" s="163">
        <f>'ПІБ.9'!O47</f>
        <v>0</v>
      </c>
      <c r="X47" s="162">
        <f t="shared" si="10"/>
        <v>0</v>
      </c>
      <c r="Y47" s="163">
        <f>'ПІБ.10'!O47</f>
        <v>0</v>
      </c>
      <c r="Z47" s="162">
        <f t="shared" si="11"/>
        <v>0</v>
      </c>
    </row>
    <row r="48" spans="1:26" ht="18.75">
      <c r="A48" s="181"/>
      <c r="B48" s="123">
        <v>41</v>
      </c>
      <c r="C48" s="115" t="s">
        <v>64</v>
      </c>
      <c r="D48" s="153">
        <v>1</v>
      </c>
      <c r="E48" s="161">
        <f t="shared" si="1"/>
        <v>0</v>
      </c>
      <c r="F48" s="146">
        <f t="shared" si="12"/>
        <v>0</v>
      </c>
      <c r="G48" s="88">
        <f>'ПІБ.1'!O48</f>
        <v>0</v>
      </c>
      <c r="H48" s="162">
        <f t="shared" si="2"/>
        <v>0</v>
      </c>
      <c r="I48" s="163">
        <f>'ПІБ.2'!O48</f>
        <v>0</v>
      </c>
      <c r="J48" s="164">
        <f t="shared" si="3"/>
        <v>0</v>
      </c>
      <c r="K48" s="88">
        <f>'ПІБ.3'!O48</f>
        <v>0</v>
      </c>
      <c r="L48" s="162">
        <f t="shared" si="4"/>
        <v>0</v>
      </c>
      <c r="M48" s="88">
        <f>'ПІБ.4'!O48</f>
        <v>0</v>
      </c>
      <c r="N48" s="162">
        <f t="shared" si="5"/>
        <v>0</v>
      </c>
      <c r="O48" s="163">
        <f>'ПІБ.5'!O48</f>
        <v>0</v>
      </c>
      <c r="P48" s="162">
        <f t="shared" si="6"/>
        <v>0</v>
      </c>
      <c r="Q48" s="163">
        <f>'ПІБ.6'!O48</f>
        <v>0</v>
      </c>
      <c r="R48" s="162">
        <f t="shared" si="7"/>
        <v>0</v>
      </c>
      <c r="S48" s="163">
        <f>'ПІБ.7'!O48</f>
        <v>0</v>
      </c>
      <c r="T48" s="162">
        <f t="shared" si="8"/>
        <v>0</v>
      </c>
      <c r="U48" s="163">
        <f>'ПІБ.8'!O48</f>
        <v>0</v>
      </c>
      <c r="V48" s="162">
        <f t="shared" si="9"/>
        <v>0</v>
      </c>
      <c r="W48" s="163">
        <f>'ПІБ.9'!O48</f>
        <v>0</v>
      </c>
      <c r="X48" s="162">
        <f t="shared" si="10"/>
        <v>0</v>
      </c>
      <c r="Y48" s="163">
        <f>'ПІБ.10'!O48</f>
        <v>0</v>
      </c>
      <c r="Z48" s="162">
        <f t="shared" si="11"/>
        <v>0</v>
      </c>
    </row>
    <row r="49" spans="1:26" ht="18.75">
      <c r="A49" s="181"/>
      <c r="B49" s="123">
        <v>42</v>
      </c>
      <c r="C49" s="115" t="s">
        <v>23</v>
      </c>
      <c r="D49" s="153">
        <v>5</v>
      </c>
      <c r="E49" s="161">
        <f t="shared" si="1"/>
        <v>0</v>
      </c>
      <c r="F49" s="146">
        <f t="shared" si="12"/>
        <v>0</v>
      </c>
      <c r="G49" s="88">
        <f>'ПІБ.1'!O49</f>
        <v>0</v>
      </c>
      <c r="H49" s="162">
        <f t="shared" si="2"/>
        <v>0</v>
      </c>
      <c r="I49" s="163">
        <f>'ПІБ.2'!O49</f>
        <v>0</v>
      </c>
      <c r="J49" s="164">
        <f t="shared" si="3"/>
        <v>0</v>
      </c>
      <c r="K49" s="88">
        <f>'ПІБ.3'!O49</f>
        <v>0</v>
      </c>
      <c r="L49" s="162">
        <f t="shared" si="4"/>
        <v>0</v>
      </c>
      <c r="M49" s="88">
        <f>'ПІБ.4'!O49</f>
        <v>0</v>
      </c>
      <c r="N49" s="162">
        <f t="shared" si="5"/>
        <v>0</v>
      </c>
      <c r="O49" s="163">
        <f>'ПІБ.5'!O49</f>
        <v>0</v>
      </c>
      <c r="P49" s="162">
        <f t="shared" si="6"/>
        <v>0</v>
      </c>
      <c r="Q49" s="163">
        <f>'ПІБ.6'!O49</f>
        <v>0</v>
      </c>
      <c r="R49" s="162">
        <f t="shared" si="7"/>
        <v>0</v>
      </c>
      <c r="S49" s="163">
        <f>'ПІБ.7'!O49</f>
        <v>0</v>
      </c>
      <c r="T49" s="162">
        <f t="shared" si="8"/>
        <v>0</v>
      </c>
      <c r="U49" s="163">
        <f>'ПІБ.8'!O49</f>
        <v>0</v>
      </c>
      <c r="V49" s="162">
        <f t="shared" si="9"/>
        <v>0</v>
      </c>
      <c r="W49" s="163">
        <f>'ПІБ.9'!O49</f>
        <v>0</v>
      </c>
      <c r="X49" s="162">
        <f t="shared" si="10"/>
        <v>0</v>
      </c>
      <c r="Y49" s="163">
        <f>'ПІБ.10'!O49</f>
        <v>0</v>
      </c>
      <c r="Z49" s="162">
        <f t="shared" si="11"/>
        <v>0</v>
      </c>
    </row>
    <row r="50" spans="1:26" ht="18.75">
      <c r="A50" s="181"/>
      <c r="B50" s="123">
        <v>43</v>
      </c>
      <c r="C50" s="115" t="s">
        <v>24</v>
      </c>
      <c r="D50" s="153">
        <v>5</v>
      </c>
      <c r="E50" s="161">
        <f t="shared" si="1"/>
        <v>0</v>
      </c>
      <c r="F50" s="146">
        <f t="shared" si="12"/>
        <v>0</v>
      </c>
      <c r="G50" s="88">
        <f>'ПІБ.1'!O50</f>
        <v>0</v>
      </c>
      <c r="H50" s="162">
        <f t="shared" si="2"/>
        <v>0</v>
      </c>
      <c r="I50" s="163">
        <f>'ПІБ.2'!O50</f>
        <v>0</v>
      </c>
      <c r="J50" s="164">
        <f t="shared" si="3"/>
        <v>0</v>
      </c>
      <c r="K50" s="88">
        <f>'ПІБ.3'!O50</f>
        <v>0</v>
      </c>
      <c r="L50" s="162">
        <f t="shared" si="4"/>
        <v>0</v>
      </c>
      <c r="M50" s="88">
        <f>'ПІБ.4'!O50</f>
        <v>0</v>
      </c>
      <c r="N50" s="162">
        <f t="shared" si="5"/>
        <v>0</v>
      </c>
      <c r="O50" s="163">
        <f>'ПІБ.5'!O50</f>
        <v>0</v>
      </c>
      <c r="P50" s="162">
        <f t="shared" si="6"/>
        <v>0</v>
      </c>
      <c r="Q50" s="163">
        <f>'ПІБ.6'!O50</f>
        <v>0</v>
      </c>
      <c r="R50" s="162">
        <f t="shared" si="7"/>
        <v>0</v>
      </c>
      <c r="S50" s="163">
        <f>'ПІБ.7'!O50</f>
        <v>0</v>
      </c>
      <c r="T50" s="162">
        <f t="shared" si="8"/>
        <v>0</v>
      </c>
      <c r="U50" s="163">
        <f>'ПІБ.8'!O50</f>
        <v>0</v>
      </c>
      <c r="V50" s="162">
        <f t="shared" si="9"/>
        <v>0</v>
      </c>
      <c r="W50" s="163">
        <f>'ПІБ.9'!O50</f>
        <v>0</v>
      </c>
      <c r="X50" s="162">
        <f t="shared" si="10"/>
        <v>0</v>
      </c>
      <c r="Y50" s="163">
        <f>'ПІБ.10'!O50</f>
        <v>0</v>
      </c>
      <c r="Z50" s="162">
        <f t="shared" si="11"/>
        <v>0</v>
      </c>
    </row>
    <row r="51" spans="1:26" ht="50.25" customHeight="1">
      <c r="A51" s="181"/>
      <c r="B51" s="123">
        <v>44</v>
      </c>
      <c r="C51" s="115" t="s">
        <v>65</v>
      </c>
      <c r="D51" s="153">
        <v>10</v>
      </c>
      <c r="E51" s="161">
        <f t="shared" si="1"/>
        <v>0</v>
      </c>
      <c r="F51" s="146">
        <f t="shared" si="12"/>
        <v>0</v>
      </c>
      <c r="G51" s="88">
        <f>'ПІБ.1'!O51</f>
        <v>0</v>
      </c>
      <c r="H51" s="162">
        <f t="shared" si="2"/>
        <v>0</v>
      </c>
      <c r="I51" s="163">
        <f>'ПІБ.2'!O51</f>
        <v>0</v>
      </c>
      <c r="J51" s="164">
        <f t="shared" si="3"/>
        <v>0</v>
      </c>
      <c r="K51" s="88">
        <f>'ПІБ.3'!O51</f>
        <v>0</v>
      </c>
      <c r="L51" s="162">
        <f t="shared" si="4"/>
        <v>0</v>
      </c>
      <c r="M51" s="88">
        <f>'ПІБ.4'!O51</f>
        <v>0</v>
      </c>
      <c r="N51" s="162">
        <f t="shared" si="5"/>
        <v>0</v>
      </c>
      <c r="O51" s="163">
        <f>'ПІБ.5'!O51</f>
        <v>0</v>
      </c>
      <c r="P51" s="162">
        <f t="shared" si="6"/>
        <v>0</v>
      </c>
      <c r="Q51" s="163">
        <f>'ПІБ.6'!O51</f>
        <v>0</v>
      </c>
      <c r="R51" s="162">
        <f t="shared" si="7"/>
        <v>0</v>
      </c>
      <c r="S51" s="163">
        <f>'ПІБ.7'!O51</f>
        <v>0</v>
      </c>
      <c r="T51" s="162">
        <f t="shared" si="8"/>
        <v>0</v>
      </c>
      <c r="U51" s="163">
        <f>'ПІБ.8'!O51</f>
        <v>0</v>
      </c>
      <c r="V51" s="162">
        <f t="shared" si="9"/>
        <v>0</v>
      </c>
      <c r="W51" s="163">
        <f>'ПІБ.9'!O51</f>
        <v>0</v>
      </c>
      <c r="X51" s="162">
        <f t="shared" si="10"/>
        <v>0</v>
      </c>
      <c r="Y51" s="163">
        <f>'ПІБ.10'!O51</f>
        <v>0</v>
      </c>
      <c r="Z51" s="162">
        <f t="shared" si="11"/>
        <v>0</v>
      </c>
    </row>
    <row r="52" spans="1:26" ht="18.75">
      <c r="A52" s="181"/>
      <c r="B52" s="123">
        <v>45</v>
      </c>
      <c r="C52" s="115" t="s">
        <v>25</v>
      </c>
      <c r="D52" s="153">
        <v>10</v>
      </c>
      <c r="E52" s="161">
        <f t="shared" si="1"/>
        <v>0</v>
      </c>
      <c r="F52" s="146">
        <f t="shared" si="12"/>
        <v>0</v>
      </c>
      <c r="G52" s="88">
        <f>'ПІБ.1'!O52</f>
        <v>0</v>
      </c>
      <c r="H52" s="162">
        <f t="shared" si="2"/>
        <v>0</v>
      </c>
      <c r="I52" s="163">
        <f>'ПІБ.2'!O52</f>
        <v>0</v>
      </c>
      <c r="J52" s="164">
        <f t="shared" si="3"/>
        <v>0</v>
      </c>
      <c r="K52" s="88">
        <f>'ПІБ.3'!O52</f>
        <v>0</v>
      </c>
      <c r="L52" s="162">
        <f t="shared" si="4"/>
        <v>0</v>
      </c>
      <c r="M52" s="88">
        <f>'ПІБ.4'!O52</f>
        <v>0</v>
      </c>
      <c r="N52" s="162">
        <f t="shared" si="5"/>
        <v>0</v>
      </c>
      <c r="O52" s="163">
        <f>'ПІБ.5'!O52</f>
        <v>0</v>
      </c>
      <c r="P52" s="162">
        <f t="shared" si="6"/>
        <v>0</v>
      </c>
      <c r="Q52" s="163">
        <f>'ПІБ.6'!O52</f>
        <v>0</v>
      </c>
      <c r="R52" s="162">
        <f t="shared" si="7"/>
        <v>0</v>
      </c>
      <c r="S52" s="163">
        <f>'ПІБ.7'!O52</f>
        <v>0</v>
      </c>
      <c r="T52" s="162">
        <f t="shared" si="8"/>
        <v>0</v>
      </c>
      <c r="U52" s="163">
        <f>'ПІБ.8'!O52</f>
        <v>0</v>
      </c>
      <c r="V52" s="162">
        <f t="shared" si="9"/>
        <v>0</v>
      </c>
      <c r="W52" s="163">
        <f>'ПІБ.9'!O52</f>
        <v>0</v>
      </c>
      <c r="X52" s="162">
        <f t="shared" si="10"/>
        <v>0</v>
      </c>
      <c r="Y52" s="163">
        <f>'ПІБ.10'!O52</f>
        <v>0</v>
      </c>
      <c r="Z52" s="162">
        <f t="shared" si="11"/>
        <v>0</v>
      </c>
    </row>
    <row r="53" spans="1:26" ht="18.75">
      <c r="A53" s="181"/>
      <c r="B53" s="123">
        <v>46</v>
      </c>
      <c r="C53" s="115" t="s">
        <v>8</v>
      </c>
      <c r="D53" s="153">
        <v>10</v>
      </c>
      <c r="E53" s="161">
        <f t="shared" si="1"/>
        <v>0</v>
      </c>
      <c r="F53" s="146">
        <f t="shared" si="12"/>
        <v>0</v>
      </c>
      <c r="G53" s="88">
        <f>'ПІБ.1'!O53</f>
        <v>0</v>
      </c>
      <c r="H53" s="162">
        <f t="shared" si="2"/>
        <v>0</v>
      </c>
      <c r="I53" s="163">
        <f>'ПІБ.2'!O53</f>
        <v>0</v>
      </c>
      <c r="J53" s="164">
        <f t="shared" si="3"/>
        <v>0</v>
      </c>
      <c r="K53" s="88">
        <f>'ПІБ.3'!O53</f>
        <v>0</v>
      </c>
      <c r="L53" s="162">
        <f t="shared" si="4"/>
        <v>0</v>
      </c>
      <c r="M53" s="88">
        <f>'ПІБ.4'!O53</f>
        <v>0</v>
      </c>
      <c r="N53" s="162">
        <f t="shared" si="5"/>
        <v>0</v>
      </c>
      <c r="O53" s="163">
        <f>'ПІБ.5'!O53</f>
        <v>0</v>
      </c>
      <c r="P53" s="162">
        <f t="shared" si="6"/>
        <v>0</v>
      </c>
      <c r="Q53" s="163">
        <f>'ПІБ.6'!O53</f>
        <v>0</v>
      </c>
      <c r="R53" s="162">
        <f t="shared" si="7"/>
        <v>0</v>
      </c>
      <c r="S53" s="163">
        <f>'ПІБ.7'!O53</f>
        <v>0</v>
      </c>
      <c r="T53" s="162">
        <f t="shared" si="8"/>
        <v>0</v>
      </c>
      <c r="U53" s="163">
        <f>'ПІБ.8'!O53</f>
        <v>0</v>
      </c>
      <c r="V53" s="162">
        <f t="shared" si="9"/>
        <v>0</v>
      </c>
      <c r="W53" s="163">
        <f>'ПІБ.9'!O53</f>
        <v>0</v>
      </c>
      <c r="X53" s="162">
        <f t="shared" si="10"/>
        <v>0</v>
      </c>
      <c r="Y53" s="163">
        <f>'ПІБ.10'!O53</f>
        <v>0</v>
      </c>
      <c r="Z53" s="162">
        <f t="shared" si="11"/>
        <v>0</v>
      </c>
    </row>
    <row r="54" spans="1:26" ht="18.75">
      <c r="A54" s="181"/>
      <c r="B54" s="123">
        <v>47</v>
      </c>
      <c r="C54" s="115" t="s">
        <v>66</v>
      </c>
      <c r="D54" s="153">
        <v>2</v>
      </c>
      <c r="E54" s="161">
        <f t="shared" si="1"/>
        <v>0</v>
      </c>
      <c r="F54" s="146">
        <f t="shared" si="12"/>
        <v>0</v>
      </c>
      <c r="G54" s="88">
        <f>'ПІБ.1'!O54</f>
        <v>0</v>
      </c>
      <c r="H54" s="162">
        <f t="shared" si="2"/>
        <v>0</v>
      </c>
      <c r="I54" s="163">
        <f>'ПІБ.2'!O54</f>
        <v>0</v>
      </c>
      <c r="J54" s="164">
        <f t="shared" si="3"/>
        <v>0</v>
      </c>
      <c r="K54" s="88">
        <f>'ПІБ.3'!O54</f>
        <v>0</v>
      </c>
      <c r="L54" s="162">
        <f t="shared" si="4"/>
        <v>0</v>
      </c>
      <c r="M54" s="88">
        <f>'ПІБ.4'!O54</f>
        <v>0</v>
      </c>
      <c r="N54" s="162">
        <f t="shared" si="5"/>
        <v>0</v>
      </c>
      <c r="O54" s="163">
        <f>'ПІБ.5'!O54</f>
        <v>0</v>
      </c>
      <c r="P54" s="162">
        <f t="shared" si="6"/>
        <v>0</v>
      </c>
      <c r="Q54" s="163">
        <f>'ПІБ.6'!O54</f>
        <v>0</v>
      </c>
      <c r="R54" s="162">
        <f t="shared" si="7"/>
        <v>0</v>
      </c>
      <c r="S54" s="163">
        <f>'ПІБ.7'!O54</f>
        <v>0</v>
      </c>
      <c r="T54" s="162">
        <f t="shared" si="8"/>
        <v>0</v>
      </c>
      <c r="U54" s="163">
        <f>'ПІБ.8'!O54</f>
        <v>0</v>
      </c>
      <c r="V54" s="162">
        <f t="shared" si="9"/>
        <v>0</v>
      </c>
      <c r="W54" s="163">
        <f>'ПІБ.9'!O54</f>
        <v>0</v>
      </c>
      <c r="X54" s="162">
        <f t="shared" si="10"/>
        <v>0</v>
      </c>
      <c r="Y54" s="163">
        <f>'ПІБ.10'!O54</f>
        <v>0</v>
      </c>
      <c r="Z54" s="162">
        <f t="shared" si="11"/>
        <v>0</v>
      </c>
    </row>
    <row r="55" spans="1:26" ht="31.5">
      <c r="A55" s="181"/>
      <c r="B55" s="123">
        <v>48</v>
      </c>
      <c r="C55" s="115" t="s">
        <v>9</v>
      </c>
      <c r="D55" s="153">
        <v>10</v>
      </c>
      <c r="E55" s="161">
        <f t="shared" si="1"/>
        <v>0</v>
      </c>
      <c r="F55" s="146">
        <f t="shared" si="12"/>
        <v>0</v>
      </c>
      <c r="G55" s="88">
        <f>'ПІБ.1'!O55</f>
        <v>0</v>
      </c>
      <c r="H55" s="162">
        <f t="shared" si="2"/>
        <v>0</v>
      </c>
      <c r="I55" s="163">
        <f>'ПІБ.2'!O55</f>
        <v>0</v>
      </c>
      <c r="J55" s="164">
        <f t="shared" si="3"/>
        <v>0</v>
      </c>
      <c r="K55" s="88">
        <f>'ПІБ.3'!O55</f>
        <v>0</v>
      </c>
      <c r="L55" s="162">
        <f t="shared" si="4"/>
        <v>0</v>
      </c>
      <c r="M55" s="88">
        <f>'ПІБ.4'!O55</f>
        <v>0</v>
      </c>
      <c r="N55" s="162">
        <f t="shared" si="5"/>
        <v>0</v>
      </c>
      <c r="O55" s="163">
        <f>'ПІБ.5'!O55</f>
        <v>0</v>
      </c>
      <c r="P55" s="162">
        <f t="shared" si="6"/>
        <v>0</v>
      </c>
      <c r="Q55" s="163">
        <f>'ПІБ.6'!O55</f>
        <v>0</v>
      </c>
      <c r="R55" s="162">
        <f t="shared" si="7"/>
        <v>0</v>
      </c>
      <c r="S55" s="163">
        <f>'ПІБ.7'!O55</f>
        <v>0</v>
      </c>
      <c r="T55" s="162">
        <f t="shared" si="8"/>
        <v>0</v>
      </c>
      <c r="U55" s="163">
        <f>'ПІБ.8'!O55</f>
        <v>0</v>
      </c>
      <c r="V55" s="162">
        <f t="shared" si="9"/>
        <v>0</v>
      </c>
      <c r="W55" s="163">
        <f>'ПІБ.9'!O55</f>
        <v>0</v>
      </c>
      <c r="X55" s="162">
        <f t="shared" si="10"/>
        <v>0</v>
      </c>
      <c r="Y55" s="163">
        <f>'ПІБ.10'!O55</f>
        <v>0</v>
      </c>
      <c r="Z55" s="162">
        <f t="shared" si="11"/>
        <v>0</v>
      </c>
    </row>
    <row r="56" spans="1:26" ht="31.5">
      <c r="A56" s="181"/>
      <c r="B56" s="123">
        <v>49</v>
      </c>
      <c r="C56" s="115" t="s">
        <v>10</v>
      </c>
      <c r="D56" s="153">
        <v>5</v>
      </c>
      <c r="E56" s="161">
        <f t="shared" si="1"/>
        <v>0</v>
      </c>
      <c r="F56" s="146">
        <f t="shared" si="12"/>
        <v>0</v>
      </c>
      <c r="G56" s="88">
        <f>'ПІБ.1'!O56</f>
        <v>0</v>
      </c>
      <c r="H56" s="162">
        <f t="shared" si="2"/>
        <v>0</v>
      </c>
      <c r="I56" s="163">
        <f>'ПІБ.2'!O56</f>
        <v>0</v>
      </c>
      <c r="J56" s="164">
        <f t="shared" si="3"/>
        <v>0</v>
      </c>
      <c r="K56" s="88">
        <f>'ПІБ.3'!O56</f>
        <v>0</v>
      </c>
      <c r="L56" s="162">
        <f t="shared" si="4"/>
        <v>0</v>
      </c>
      <c r="M56" s="88">
        <f>'ПІБ.4'!O56</f>
        <v>0</v>
      </c>
      <c r="N56" s="162">
        <f t="shared" si="5"/>
        <v>0</v>
      </c>
      <c r="O56" s="163">
        <f>'ПІБ.5'!O56</f>
        <v>0</v>
      </c>
      <c r="P56" s="162">
        <f t="shared" si="6"/>
        <v>0</v>
      </c>
      <c r="Q56" s="163">
        <f>'ПІБ.6'!O56</f>
        <v>0</v>
      </c>
      <c r="R56" s="162">
        <f t="shared" si="7"/>
        <v>0</v>
      </c>
      <c r="S56" s="163">
        <f>'ПІБ.7'!O56</f>
        <v>0</v>
      </c>
      <c r="T56" s="162">
        <f t="shared" si="8"/>
        <v>0</v>
      </c>
      <c r="U56" s="163">
        <f>'ПІБ.8'!O56</f>
        <v>0</v>
      </c>
      <c r="V56" s="162">
        <f t="shared" si="9"/>
        <v>0</v>
      </c>
      <c r="W56" s="163">
        <f>'ПІБ.9'!O56</f>
        <v>0</v>
      </c>
      <c r="X56" s="162">
        <f t="shared" si="10"/>
        <v>0</v>
      </c>
      <c r="Y56" s="163">
        <f>'ПІБ.10'!O56</f>
        <v>0</v>
      </c>
      <c r="Z56" s="162">
        <f t="shared" si="11"/>
        <v>0</v>
      </c>
    </row>
    <row r="57" spans="1:26" ht="47.25">
      <c r="A57" s="181"/>
      <c r="B57" s="123">
        <v>50</v>
      </c>
      <c r="C57" s="116" t="s">
        <v>12</v>
      </c>
      <c r="D57" s="154">
        <v>2</v>
      </c>
      <c r="E57" s="161">
        <f t="shared" si="1"/>
        <v>0</v>
      </c>
      <c r="F57" s="146">
        <f t="shared" si="12"/>
        <v>0</v>
      </c>
      <c r="G57" s="88">
        <f>'ПІБ.1'!O57</f>
        <v>0</v>
      </c>
      <c r="H57" s="162">
        <f t="shared" si="2"/>
        <v>0</v>
      </c>
      <c r="I57" s="163">
        <f>'ПІБ.2'!O57</f>
        <v>0</v>
      </c>
      <c r="J57" s="164">
        <f t="shared" si="3"/>
        <v>0</v>
      </c>
      <c r="K57" s="88">
        <f>'ПІБ.3'!O57</f>
        <v>0</v>
      </c>
      <c r="L57" s="162">
        <f t="shared" si="4"/>
        <v>0</v>
      </c>
      <c r="M57" s="88">
        <f>'ПІБ.4'!O57</f>
        <v>0</v>
      </c>
      <c r="N57" s="162">
        <f t="shared" si="5"/>
        <v>0</v>
      </c>
      <c r="O57" s="163">
        <f>'ПІБ.5'!O57</f>
        <v>0</v>
      </c>
      <c r="P57" s="162">
        <f t="shared" si="6"/>
        <v>0</v>
      </c>
      <c r="Q57" s="163">
        <f>'ПІБ.6'!O57</f>
        <v>0</v>
      </c>
      <c r="R57" s="162">
        <f t="shared" si="7"/>
        <v>0</v>
      </c>
      <c r="S57" s="163">
        <f>'ПІБ.7'!O57</f>
        <v>0</v>
      </c>
      <c r="T57" s="162">
        <f t="shared" si="8"/>
        <v>0</v>
      </c>
      <c r="U57" s="163">
        <f>'ПІБ.8'!O57</f>
        <v>0</v>
      </c>
      <c r="V57" s="162">
        <f t="shared" si="9"/>
        <v>0</v>
      </c>
      <c r="W57" s="163">
        <f>'ПІБ.9'!O57</f>
        <v>0</v>
      </c>
      <c r="X57" s="162">
        <f t="shared" si="10"/>
        <v>0</v>
      </c>
      <c r="Y57" s="163">
        <f>'ПІБ.10'!O57</f>
        <v>0</v>
      </c>
      <c r="Z57" s="162">
        <f t="shared" si="11"/>
        <v>0</v>
      </c>
    </row>
    <row r="58" spans="1:26" ht="31.5">
      <c r="A58" s="181"/>
      <c r="B58" s="179">
        <v>51</v>
      </c>
      <c r="C58" s="175" t="s">
        <v>67</v>
      </c>
      <c r="D58" s="154">
        <v>2</v>
      </c>
      <c r="E58" s="161">
        <f t="shared" si="1"/>
        <v>0</v>
      </c>
      <c r="F58" s="146">
        <f t="shared" si="12"/>
        <v>0</v>
      </c>
      <c r="G58" s="88">
        <f>'ПІБ.1'!O58</f>
        <v>0</v>
      </c>
      <c r="H58" s="162">
        <f t="shared" si="2"/>
        <v>0</v>
      </c>
      <c r="I58" s="163">
        <f>'ПІБ.2'!O58</f>
        <v>0</v>
      </c>
      <c r="J58" s="164">
        <f t="shared" si="3"/>
        <v>0</v>
      </c>
      <c r="K58" s="88">
        <f>'ПІБ.3'!O58</f>
        <v>0</v>
      </c>
      <c r="L58" s="162">
        <f t="shared" si="4"/>
        <v>0</v>
      </c>
      <c r="M58" s="88">
        <f>'ПІБ.4'!O58</f>
        <v>0</v>
      </c>
      <c r="N58" s="162">
        <f t="shared" si="5"/>
        <v>0</v>
      </c>
      <c r="O58" s="163">
        <f>'ПІБ.5'!O58</f>
        <v>0</v>
      </c>
      <c r="P58" s="162">
        <f t="shared" si="6"/>
        <v>0</v>
      </c>
      <c r="Q58" s="163">
        <f>'ПІБ.6'!O58</f>
        <v>0</v>
      </c>
      <c r="R58" s="162">
        <f t="shared" si="7"/>
        <v>0</v>
      </c>
      <c r="S58" s="163">
        <f>'ПІБ.7'!O58</f>
        <v>0</v>
      </c>
      <c r="T58" s="162">
        <f t="shared" si="8"/>
        <v>0</v>
      </c>
      <c r="U58" s="163">
        <f>'ПІБ.8'!O58</f>
        <v>0</v>
      </c>
      <c r="V58" s="162">
        <f t="shared" si="9"/>
        <v>0</v>
      </c>
      <c r="W58" s="163">
        <f>'ПІБ.9'!O58</f>
        <v>0</v>
      </c>
      <c r="X58" s="162">
        <f t="shared" si="10"/>
        <v>0</v>
      </c>
      <c r="Y58" s="163">
        <f>'ПІБ.10'!O58</f>
        <v>0</v>
      </c>
      <c r="Z58" s="162">
        <f t="shared" si="11"/>
        <v>0</v>
      </c>
    </row>
    <row r="59" spans="1:26" ht="19.5" thickBot="1">
      <c r="A59" s="181"/>
      <c r="B59" s="123">
        <v>52</v>
      </c>
      <c r="C59" s="115" t="s">
        <v>68</v>
      </c>
      <c r="D59" s="156">
        <v>5</v>
      </c>
      <c r="E59" s="161">
        <f t="shared" si="1"/>
        <v>0</v>
      </c>
      <c r="F59" s="147">
        <f t="shared" si="12"/>
        <v>0</v>
      </c>
      <c r="G59" s="88">
        <f>'ПІБ.1'!O59</f>
        <v>0</v>
      </c>
      <c r="H59" s="162">
        <f t="shared" si="2"/>
        <v>0</v>
      </c>
      <c r="I59" s="163">
        <f>'ПІБ.2'!O59</f>
        <v>0</v>
      </c>
      <c r="J59" s="164">
        <f t="shared" si="3"/>
        <v>0</v>
      </c>
      <c r="K59" s="88">
        <f>'ПІБ.3'!O59</f>
        <v>0</v>
      </c>
      <c r="L59" s="162">
        <f t="shared" si="4"/>
        <v>0</v>
      </c>
      <c r="M59" s="88">
        <f>'ПІБ.4'!O59</f>
        <v>0</v>
      </c>
      <c r="N59" s="162">
        <f t="shared" si="5"/>
        <v>0</v>
      </c>
      <c r="O59" s="163">
        <f>'ПІБ.5'!O59</f>
        <v>0</v>
      </c>
      <c r="P59" s="162">
        <f t="shared" si="6"/>
        <v>0</v>
      </c>
      <c r="Q59" s="163">
        <f>'ПІБ.6'!O59</f>
        <v>0</v>
      </c>
      <c r="R59" s="162">
        <f t="shared" si="7"/>
        <v>0</v>
      </c>
      <c r="S59" s="163">
        <f>'ПІБ.7'!O59</f>
        <v>0</v>
      </c>
      <c r="T59" s="162">
        <f t="shared" si="8"/>
        <v>0</v>
      </c>
      <c r="U59" s="163">
        <f>'ПІБ.8'!O59</f>
        <v>0</v>
      </c>
      <c r="V59" s="162">
        <f t="shared" si="9"/>
        <v>0</v>
      </c>
      <c r="W59" s="163">
        <f>'ПІБ.9'!O59</f>
        <v>0</v>
      </c>
      <c r="X59" s="162">
        <f t="shared" si="10"/>
        <v>0</v>
      </c>
      <c r="Y59" s="163">
        <f>'ПІБ.10'!O59</f>
        <v>0</v>
      </c>
      <c r="Z59" s="162">
        <f t="shared" si="11"/>
        <v>0</v>
      </c>
    </row>
    <row r="60" spans="1:26" s="5" customFormat="1" ht="19.5" thickBot="1">
      <c r="A60" s="182"/>
      <c r="B60" s="124"/>
      <c r="C60" s="176" t="s">
        <v>13</v>
      </c>
      <c r="D60" s="157"/>
      <c r="E60" s="171"/>
      <c r="F60" s="210">
        <f>SUM(F8:F59)</f>
        <v>0</v>
      </c>
      <c r="G60" s="149"/>
      <c r="H60" s="150">
        <f>SUM(H8:H59)</f>
        <v>0</v>
      </c>
      <c r="I60" s="121"/>
      <c r="J60" s="148">
        <f>SUM(J8:J58)</f>
        <v>0</v>
      </c>
      <c r="K60" s="149"/>
      <c r="L60" s="150">
        <f>SUM(L8:L58)</f>
        <v>0</v>
      </c>
      <c r="M60" s="149"/>
      <c r="N60" s="150">
        <f>SUM(N8:N58)</f>
        <v>0</v>
      </c>
      <c r="O60" s="121"/>
      <c r="P60" s="137">
        <f>SUM(P8:P58)</f>
        <v>0</v>
      </c>
      <c r="Q60" s="121"/>
      <c r="R60" s="137">
        <f>SUM(R8:R58)</f>
        <v>0</v>
      </c>
      <c r="S60" s="121"/>
      <c r="T60" s="137">
        <f>SUM(T8:T58)</f>
        <v>0</v>
      </c>
      <c r="U60" s="121"/>
      <c r="V60" s="137">
        <f>SUM(V8:V58)</f>
        <v>0</v>
      </c>
      <c r="W60" s="121"/>
      <c r="X60" s="137">
        <f>SUM(X8:X58)</f>
        <v>0</v>
      </c>
      <c r="Y60" s="121"/>
      <c r="Z60" s="137">
        <f>SUM(Z8:Z58)</f>
        <v>0</v>
      </c>
    </row>
    <row r="61" spans="2:26" s="5" customFormat="1" ht="24.75" customHeight="1">
      <c r="B61" s="52"/>
      <c r="C61" s="138"/>
      <c r="D61" s="139"/>
      <c r="E61" s="138"/>
      <c r="F61" s="140"/>
      <c r="G61" s="25"/>
      <c r="H61" s="25"/>
      <c r="I61" s="25"/>
      <c r="J61" s="25"/>
      <c r="K61" s="25"/>
      <c r="L61" s="25"/>
      <c r="M61" s="25"/>
      <c r="N61" s="25"/>
      <c r="O61"/>
      <c r="P61"/>
      <c r="Q61"/>
      <c r="R61"/>
      <c r="S61"/>
      <c r="T61"/>
      <c r="U61"/>
      <c r="V61"/>
      <c r="W61"/>
      <c r="X61"/>
      <c r="Y61"/>
      <c r="Z61"/>
    </row>
    <row r="62" spans="2:14" ht="20.25" customHeight="1">
      <c r="B62" s="25"/>
      <c r="C62" s="6" t="s">
        <v>82</v>
      </c>
      <c r="D62" s="6"/>
      <c r="E62" s="6"/>
      <c r="F62" s="6"/>
      <c r="G62" s="25"/>
      <c r="H62" s="25"/>
      <c r="I62" s="25"/>
      <c r="J62" s="25"/>
      <c r="K62" s="25"/>
      <c r="L62" s="25"/>
      <c r="M62" s="25"/>
      <c r="N62" s="25"/>
    </row>
    <row r="63" spans="2:14" ht="24" customHeight="1">
      <c r="B63" s="25"/>
      <c r="C63" s="6" t="s">
        <v>34</v>
      </c>
      <c r="D63" s="6"/>
      <c r="E63" s="6"/>
      <c r="F63" s="6"/>
      <c r="G63" s="25"/>
      <c r="H63" s="25"/>
      <c r="I63" s="25"/>
      <c r="J63" s="25"/>
      <c r="K63" s="25"/>
      <c r="L63" s="25"/>
      <c r="M63" s="25"/>
      <c r="N63" s="25"/>
    </row>
    <row r="64" spans="2:14" ht="27" customHeight="1">
      <c r="B64" s="25"/>
      <c r="C64" s="141"/>
      <c r="D64" s="142"/>
      <c r="E64" s="141"/>
      <c r="F64" s="143"/>
      <c r="G64" s="25"/>
      <c r="H64" s="25"/>
      <c r="I64" s="25"/>
      <c r="J64" s="25"/>
      <c r="K64" s="25"/>
      <c r="L64" s="25"/>
      <c r="M64" s="25"/>
      <c r="N64" s="25"/>
    </row>
    <row r="65" ht="18.75">
      <c r="B65" s="25"/>
    </row>
  </sheetData>
  <sheetProtection/>
  <mergeCells count="15">
    <mergeCell ref="Y5:Z5"/>
    <mergeCell ref="E5:F5"/>
    <mergeCell ref="Q5:R5"/>
    <mergeCell ref="S5:T5"/>
    <mergeCell ref="W5:X5"/>
    <mergeCell ref="U5:V5"/>
    <mergeCell ref="B2:P2"/>
    <mergeCell ref="B3:P3"/>
    <mergeCell ref="B4:P4"/>
    <mergeCell ref="O5:P5"/>
    <mergeCell ref="G5:H5"/>
    <mergeCell ref="D5:D6"/>
    <mergeCell ref="I5:J5"/>
    <mergeCell ref="K5:L5"/>
    <mergeCell ref="M5:N5"/>
  </mergeCells>
  <printOptions/>
  <pageMargins left="0.3937007874015748" right="0.2362204724409449" top="0.9055118110236221" bottom="0.5118110236220472" header="0.8661417322834646" footer="0.6299212598425197"/>
  <pageSetup fitToHeight="2" fitToWidth="1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5.421875" style="37" customWidth="1"/>
    <col min="2" max="2" width="4.8515625" style="15" customWidth="1"/>
    <col min="3" max="3" width="85.57421875" style="0" customWidth="1"/>
    <col min="4" max="4" width="8.140625" style="0" customWidth="1"/>
    <col min="5" max="6" width="7.00390625" style="0" bestFit="1" customWidth="1"/>
    <col min="7" max="7" width="6.421875" style="0" customWidth="1"/>
    <col min="8" max="8" width="7.28125" style="0" customWidth="1"/>
    <col min="9" max="9" width="7.00390625" style="0" bestFit="1" customWidth="1"/>
    <col min="10" max="10" width="6.00390625" style="0" customWidth="1"/>
    <col min="11" max="11" width="7.00390625" style="0" bestFit="1" customWidth="1"/>
    <col min="12" max="12" width="6.8515625" style="0" customWidth="1"/>
    <col min="13" max="13" width="7.00390625" style="0" bestFit="1" customWidth="1"/>
    <col min="14" max="14" width="6.00390625" style="0" customWidth="1"/>
    <col min="15" max="15" width="7.421875" style="0" customWidth="1"/>
    <col min="16" max="16" width="6.7109375" style="0" customWidth="1"/>
    <col min="17" max="17" width="7.421875" style="0" customWidth="1"/>
    <col min="18" max="18" width="6.7109375" style="0" customWidth="1"/>
    <col min="19" max="19" width="7.421875" style="0" customWidth="1"/>
    <col min="20" max="20" width="6.7109375" style="0" customWidth="1"/>
    <col min="21" max="21" width="7.421875" style="0" customWidth="1"/>
    <col min="22" max="22" width="6.7109375" style="0" customWidth="1"/>
    <col min="23" max="23" width="7.421875" style="0" customWidth="1"/>
    <col min="24" max="24" width="6.7109375" style="0" customWidth="1"/>
    <col min="25" max="25" width="7.421875" style="0" customWidth="1"/>
    <col min="26" max="26" width="6.7109375" style="0" customWidth="1"/>
  </cols>
  <sheetData>
    <row r="1" spans="1:26" ht="18.75">
      <c r="A1"/>
      <c r="B1" s="19"/>
      <c r="C1" s="19"/>
      <c r="D1" s="133"/>
      <c r="E1" s="19"/>
      <c r="F1" s="26"/>
      <c r="G1" s="19"/>
      <c r="H1" s="19"/>
      <c r="I1" s="19"/>
      <c r="J1" s="19"/>
      <c r="K1" s="169" t="s">
        <v>74</v>
      </c>
      <c r="L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2:26" s="2" customFormat="1" ht="30" customHeight="1">
      <c r="B2" s="228" t="s">
        <v>91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2:26" s="3" customFormat="1" ht="21.75" customHeight="1">
      <c r="B3" s="228" t="s">
        <v>89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6.25" customHeight="1" thickBot="1">
      <c r="A4"/>
      <c r="B4" s="228" t="s">
        <v>90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s="3" customFormat="1" ht="114" customHeight="1" thickBot="1">
      <c r="A5" s="127"/>
      <c r="B5" s="128"/>
      <c r="C5" s="129"/>
      <c r="D5" s="239" t="s">
        <v>1</v>
      </c>
      <c r="E5" s="241" t="s">
        <v>38</v>
      </c>
      <c r="F5" s="242"/>
      <c r="G5" s="231" t="s">
        <v>39</v>
      </c>
      <c r="H5" s="232"/>
      <c r="I5" s="229" t="s">
        <v>40</v>
      </c>
      <c r="J5" s="230"/>
      <c r="K5" s="235" t="s">
        <v>41</v>
      </c>
      <c r="L5" s="236"/>
      <c r="M5" s="229" t="s">
        <v>42</v>
      </c>
      <c r="N5" s="230"/>
      <c r="O5" s="229" t="s">
        <v>43</v>
      </c>
      <c r="P5" s="230"/>
      <c r="Q5" s="229" t="s">
        <v>99</v>
      </c>
      <c r="R5" s="230"/>
      <c r="S5" s="229" t="s">
        <v>100</v>
      </c>
      <c r="T5" s="230"/>
      <c r="U5" s="229" t="s">
        <v>102</v>
      </c>
      <c r="V5" s="230"/>
      <c r="W5" s="229" t="s">
        <v>103</v>
      </c>
      <c r="X5" s="230"/>
      <c r="Y5" s="229" t="s">
        <v>104</v>
      </c>
      <c r="Z5" s="230"/>
    </row>
    <row r="6" spans="1:26" s="4" customFormat="1" ht="57.75" customHeight="1" thickBot="1">
      <c r="A6" s="94"/>
      <c r="B6" s="201" t="s">
        <v>98</v>
      </c>
      <c r="C6" s="52" t="s">
        <v>0</v>
      </c>
      <c r="D6" s="240"/>
      <c r="E6" s="136" t="s">
        <v>72</v>
      </c>
      <c r="F6" s="135" t="s">
        <v>73</v>
      </c>
      <c r="G6" s="39" t="s">
        <v>79</v>
      </c>
      <c r="H6" s="40" t="s">
        <v>73</v>
      </c>
      <c r="I6" s="39" t="s">
        <v>79</v>
      </c>
      <c r="J6" s="40" t="s">
        <v>73</v>
      </c>
      <c r="K6" s="39" t="s">
        <v>79</v>
      </c>
      <c r="L6" s="40" t="s">
        <v>73</v>
      </c>
      <c r="M6" s="39" t="s">
        <v>79</v>
      </c>
      <c r="N6" s="40" t="s">
        <v>73</v>
      </c>
      <c r="O6" s="39" t="s">
        <v>79</v>
      </c>
      <c r="P6" s="40" t="s">
        <v>73</v>
      </c>
      <c r="Q6" s="39" t="s">
        <v>79</v>
      </c>
      <c r="R6" s="40" t="s">
        <v>73</v>
      </c>
      <c r="S6" s="39" t="s">
        <v>79</v>
      </c>
      <c r="T6" s="40" t="s">
        <v>73</v>
      </c>
      <c r="U6" s="39" t="s">
        <v>79</v>
      </c>
      <c r="V6" s="40" t="s">
        <v>73</v>
      </c>
      <c r="W6" s="39" t="s">
        <v>79</v>
      </c>
      <c r="X6" s="40" t="s">
        <v>73</v>
      </c>
      <c r="Y6" s="39" t="s">
        <v>79</v>
      </c>
      <c r="Z6" s="40" t="s">
        <v>73</v>
      </c>
    </row>
    <row r="7" spans="1:26" s="43" customFormat="1" ht="16.5" thickBot="1">
      <c r="A7" s="212">
        <v>1</v>
      </c>
      <c r="B7" s="213">
        <v>2</v>
      </c>
      <c r="C7" s="126">
        <v>3</v>
      </c>
      <c r="D7" s="217">
        <v>4</v>
      </c>
      <c r="E7" s="41">
        <v>5</v>
      </c>
      <c r="F7" s="42">
        <v>6</v>
      </c>
      <c r="G7" s="41">
        <v>9</v>
      </c>
      <c r="H7" s="42">
        <v>10</v>
      </c>
      <c r="I7" s="41">
        <v>11</v>
      </c>
      <c r="J7" s="42">
        <v>12</v>
      </c>
      <c r="K7" s="41">
        <v>13</v>
      </c>
      <c r="L7" s="42">
        <v>14</v>
      </c>
      <c r="M7" s="41">
        <v>15</v>
      </c>
      <c r="N7" s="42">
        <v>16</v>
      </c>
      <c r="O7" s="41">
        <v>17</v>
      </c>
      <c r="P7" s="42">
        <v>18</v>
      </c>
      <c r="Q7" s="41">
        <v>19</v>
      </c>
      <c r="R7" s="42">
        <v>20</v>
      </c>
      <c r="S7" s="41">
        <v>21</v>
      </c>
      <c r="T7" s="42">
        <v>22</v>
      </c>
      <c r="U7" s="41">
        <v>23</v>
      </c>
      <c r="V7" s="42">
        <v>24</v>
      </c>
      <c r="W7" s="41">
        <v>25</v>
      </c>
      <c r="X7" s="42">
        <v>26</v>
      </c>
      <c r="Y7" s="41">
        <v>27</v>
      </c>
      <c r="Z7" s="42">
        <v>28</v>
      </c>
    </row>
    <row r="8" spans="1:26" ht="18.75">
      <c r="A8" s="211"/>
      <c r="B8" s="198">
        <v>1</v>
      </c>
      <c r="C8" s="59" t="s">
        <v>105</v>
      </c>
      <c r="D8" s="95"/>
      <c r="E8" s="49">
        <f>G8+I8+K8+M8+O8+Q8+S8+U8+W8+Y8</f>
        <v>0</v>
      </c>
      <c r="F8" s="30">
        <f>H8+J8+L8+N8+P8+R8+T8+V8+X8+Z8</f>
        <v>0</v>
      </c>
      <c r="G8" s="47">
        <f>'ПІБ.1'!E8</f>
        <v>0</v>
      </c>
      <c r="H8" s="46">
        <f aca="true" t="shared" si="0" ref="H8:H39">G8*D8</f>
        <v>0</v>
      </c>
      <c r="I8" s="47">
        <f>'ПІБ.2'!E8</f>
        <v>0</v>
      </c>
      <c r="J8" s="48">
        <f aca="true" t="shared" si="1" ref="J8:J39">I8*D8</f>
        <v>0</v>
      </c>
      <c r="K8" s="45">
        <f>'ПІБ.3'!E8</f>
        <v>0</v>
      </c>
      <c r="L8" s="46">
        <f aca="true" t="shared" si="2" ref="L8:L39">K8*D8</f>
        <v>0</v>
      </c>
      <c r="M8" s="47">
        <f>'ПІБ.4'!E8</f>
        <v>0</v>
      </c>
      <c r="N8" s="48">
        <f aca="true" t="shared" si="3" ref="N8:N39">M8*D8</f>
        <v>0</v>
      </c>
      <c r="O8" s="45">
        <f>'ПІБ.5'!E8</f>
        <v>0</v>
      </c>
      <c r="P8" s="46">
        <f aca="true" t="shared" si="4" ref="P8:P39">O8*D8</f>
        <v>0</v>
      </c>
      <c r="Q8" s="45">
        <f>'ПІБ.6'!E8</f>
        <v>0</v>
      </c>
      <c r="R8" s="46">
        <f>Q8*D8</f>
        <v>0</v>
      </c>
      <c r="S8" s="45">
        <f>'ПІБ.7'!E8</f>
        <v>0</v>
      </c>
      <c r="T8" s="46">
        <f aca="true" t="shared" si="5" ref="T8:T39">S8*D8</f>
        <v>0</v>
      </c>
      <c r="U8" s="45">
        <f>'ПІБ.8'!E8</f>
        <v>0</v>
      </c>
      <c r="V8" s="46">
        <f aca="true" t="shared" si="6" ref="V8:V39">U8*D8</f>
        <v>0</v>
      </c>
      <c r="W8" s="45">
        <f>'ПІБ.9'!E8</f>
        <v>0</v>
      </c>
      <c r="X8" s="46">
        <f>W8*D8</f>
        <v>0</v>
      </c>
      <c r="Y8" s="45">
        <f>'ПІБ.10'!E8</f>
        <v>0</v>
      </c>
      <c r="Z8" s="46">
        <f>Y8*D8</f>
        <v>0</v>
      </c>
    </row>
    <row r="9" spans="1:26" ht="18.75">
      <c r="A9" s="56"/>
      <c r="B9" s="123">
        <v>2</v>
      </c>
      <c r="C9" s="115" t="s">
        <v>15</v>
      </c>
      <c r="D9" s="96">
        <v>1.5</v>
      </c>
      <c r="E9" s="49">
        <f>G9+I9+K9+M9+O9+Q9+S9+U9+W9+Y9</f>
        <v>0</v>
      </c>
      <c r="F9" s="30">
        <f>H9+J9+L9+N9+P9+R9+T9+V9+X9+Z9</f>
        <v>0</v>
      </c>
      <c r="G9" s="47">
        <f>'ПІБ.1'!E9</f>
        <v>0</v>
      </c>
      <c r="H9" s="46">
        <f t="shared" si="0"/>
        <v>0</v>
      </c>
      <c r="I9" s="47">
        <f>'ПІБ.2'!E9</f>
        <v>0</v>
      </c>
      <c r="J9" s="48">
        <f t="shared" si="1"/>
        <v>0</v>
      </c>
      <c r="K9" s="45">
        <f>'ПІБ.3'!E9</f>
        <v>0</v>
      </c>
      <c r="L9" s="46">
        <f t="shared" si="2"/>
        <v>0</v>
      </c>
      <c r="M9" s="47">
        <f>'ПІБ.4'!E9</f>
        <v>0</v>
      </c>
      <c r="N9" s="48">
        <f t="shared" si="3"/>
        <v>0</v>
      </c>
      <c r="O9" s="45">
        <f>'ПІБ.5'!E9</f>
        <v>0</v>
      </c>
      <c r="P9" s="46">
        <f t="shared" si="4"/>
        <v>0</v>
      </c>
      <c r="Q9" s="45">
        <f>'ПІБ.6'!E9</f>
        <v>0</v>
      </c>
      <c r="R9" s="46">
        <f>+T9</f>
        <v>0</v>
      </c>
      <c r="S9" s="45">
        <f>'ПІБ.7'!E9</f>
        <v>0</v>
      </c>
      <c r="T9" s="46">
        <f t="shared" si="5"/>
        <v>0</v>
      </c>
      <c r="U9" s="45">
        <f>'ПІБ.8'!E9</f>
        <v>0</v>
      </c>
      <c r="V9" s="46">
        <f t="shared" si="6"/>
        <v>0</v>
      </c>
      <c r="W9" s="45">
        <f>'ПІБ.9'!E9</f>
        <v>0</v>
      </c>
      <c r="X9" s="46">
        <f>W9*D9</f>
        <v>0</v>
      </c>
      <c r="Y9" s="45">
        <f>'ПІБ.10'!E9</f>
        <v>0</v>
      </c>
      <c r="Z9" s="46">
        <f>Y9*D9</f>
        <v>0</v>
      </c>
    </row>
    <row r="10" spans="1:26" ht="31.5">
      <c r="A10" s="56"/>
      <c r="B10" s="123">
        <v>3</v>
      </c>
      <c r="C10" s="115" t="s">
        <v>47</v>
      </c>
      <c r="D10" s="96">
        <v>1.5</v>
      </c>
      <c r="E10" s="49">
        <f aca="true" t="shared" si="7" ref="E10:E59">G10+I10+K10+M10+O10+Q10+S10+U10+W10+Y10</f>
        <v>0</v>
      </c>
      <c r="F10" s="30">
        <f aca="true" t="shared" si="8" ref="F10:F59">H10+J10+L10+N10+P10+R10+T10+V10+X10+Z10</f>
        <v>0</v>
      </c>
      <c r="G10" s="47">
        <f>'ПІБ.1'!E10</f>
        <v>0</v>
      </c>
      <c r="H10" s="46">
        <f t="shared" si="0"/>
        <v>0</v>
      </c>
      <c r="I10" s="47">
        <f>'ПІБ.2'!E10</f>
        <v>0</v>
      </c>
      <c r="J10" s="48">
        <f t="shared" si="1"/>
        <v>0</v>
      </c>
      <c r="K10" s="45">
        <f>'ПІБ.3'!E10</f>
        <v>0</v>
      </c>
      <c r="L10" s="46">
        <f t="shared" si="2"/>
        <v>0</v>
      </c>
      <c r="M10" s="47">
        <f>'ПІБ.4'!E10</f>
        <v>0</v>
      </c>
      <c r="N10" s="48">
        <f t="shared" si="3"/>
        <v>0</v>
      </c>
      <c r="O10" s="45">
        <f>'ПІБ.5'!E10</f>
        <v>0</v>
      </c>
      <c r="P10" s="46">
        <f t="shared" si="4"/>
        <v>0</v>
      </c>
      <c r="Q10" s="45">
        <f>'ПІБ.6'!E10</f>
        <v>0</v>
      </c>
      <c r="R10" s="46">
        <f aca="true" t="shared" si="9" ref="R10:R41">Q10*D10</f>
        <v>0</v>
      </c>
      <c r="S10" s="45">
        <f>'ПІБ.7'!E10</f>
        <v>0</v>
      </c>
      <c r="T10" s="46">
        <f t="shared" si="5"/>
        <v>0</v>
      </c>
      <c r="U10" s="45">
        <f>'ПІБ.8'!E10</f>
        <v>0</v>
      </c>
      <c r="V10" s="46">
        <f t="shared" si="6"/>
        <v>0</v>
      </c>
      <c r="W10" s="45">
        <f>'ПІБ.9'!E10</f>
        <v>0</v>
      </c>
      <c r="X10" s="46">
        <f aca="true" t="shared" si="10" ref="X10:X59">W10*D10</f>
        <v>0</v>
      </c>
      <c r="Y10" s="45">
        <f>'ПІБ.10'!E10</f>
        <v>0</v>
      </c>
      <c r="Z10" s="46">
        <f aca="true" t="shared" si="11" ref="Z10:Z59">Y10*D10</f>
        <v>0</v>
      </c>
    </row>
    <row r="11" spans="1:26" ht="18.75">
      <c r="A11" s="56"/>
      <c r="B11" s="123">
        <v>4</v>
      </c>
      <c r="C11" s="115" t="s">
        <v>48</v>
      </c>
      <c r="D11" s="96">
        <v>1</v>
      </c>
      <c r="E11" s="49">
        <f t="shared" si="7"/>
        <v>0</v>
      </c>
      <c r="F11" s="30">
        <f t="shared" si="8"/>
        <v>0</v>
      </c>
      <c r="G11" s="47">
        <f>'ПІБ.1'!E11</f>
        <v>0</v>
      </c>
      <c r="H11" s="46">
        <f t="shared" si="0"/>
        <v>0</v>
      </c>
      <c r="I11" s="47">
        <f>'ПІБ.2'!E11</f>
        <v>0</v>
      </c>
      <c r="J11" s="48">
        <f t="shared" si="1"/>
        <v>0</v>
      </c>
      <c r="K11" s="45">
        <f>'ПІБ.3'!E11</f>
        <v>0</v>
      </c>
      <c r="L11" s="46">
        <f t="shared" si="2"/>
        <v>0</v>
      </c>
      <c r="M11" s="47">
        <f>'ПІБ.4'!E11</f>
        <v>0</v>
      </c>
      <c r="N11" s="48">
        <f t="shared" si="3"/>
        <v>0</v>
      </c>
      <c r="O11" s="45">
        <f>'ПІБ.5'!E11</f>
        <v>0</v>
      </c>
      <c r="P11" s="46">
        <f t="shared" si="4"/>
        <v>0</v>
      </c>
      <c r="Q11" s="45">
        <f>'ПІБ.6'!E11</f>
        <v>0</v>
      </c>
      <c r="R11" s="46">
        <f t="shared" si="9"/>
        <v>0</v>
      </c>
      <c r="S11" s="45">
        <f>'ПІБ.7'!E11</f>
        <v>0</v>
      </c>
      <c r="T11" s="46">
        <f t="shared" si="5"/>
        <v>0</v>
      </c>
      <c r="U11" s="45">
        <f>'ПІБ.8'!E11</f>
        <v>0</v>
      </c>
      <c r="V11" s="46">
        <f t="shared" si="6"/>
        <v>0</v>
      </c>
      <c r="W11" s="45">
        <f>'ПІБ.9'!E11</f>
        <v>0</v>
      </c>
      <c r="X11" s="46">
        <f t="shared" si="10"/>
        <v>0</v>
      </c>
      <c r="Y11" s="45">
        <f>'ПІБ.10'!E11</f>
        <v>0</v>
      </c>
      <c r="Z11" s="46">
        <f t="shared" si="11"/>
        <v>0</v>
      </c>
    </row>
    <row r="12" spans="1:26" ht="18.75">
      <c r="A12" s="56"/>
      <c r="B12" s="123">
        <v>5</v>
      </c>
      <c r="C12" s="115" t="s">
        <v>49</v>
      </c>
      <c r="D12" s="96">
        <v>2</v>
      </c>
      <c r="E12" s="49">
        <f t="shared" si="7"/>
        <v>0</v>
      </c>
      <c r="F12" s="30">
        <f t="shared" si="8"/>
        <v>0</v>
      </c>
      <c r="G12" s="47">
        <f>'ПІБ.1'!E12</f>
        <v>0</v>
      </c>
      <c r="H12" s="46">
        <f t="shared" si="0"/>
        <v>0</v>
      </c>
      <c r="I12" s="47">
        <f>'ПІБ.2'!E12</f>
        <v>0</v>
      </c>
      <c r="J12" s="48">
        <f t="shared" si="1"/>
        <v>0</v>
      </c>
      <c r="K12" s="45">
        <f>'ПІБ.3'!E12</f>
        <v>0</v>
      </c>
      <c r="L12" s="46">
        <f t="shared" si="2"/>
        <v>0</v>
      </c>
      <c r="M12" s="47">
        <f>'ПІБ.4'!E12</f>
        <v>0</v>
      </c>
      <c r="N12" s="48">
        <f t="shared" si="3"/>
        <v>0</v>
      </c>
      <c r="O12" s="45">
        <f>'ПІБ.5'!E12</f>
        <v>0</v>
      </c>
      <c r="P12" s="46">
        <f t="shared" si="4"/>
        <v>0</v>
      </c>
      <c r="Q12" s="45">
        <f>'ПІБ.6'!E12</f>
        <v>0</v>
      </c>
      <c r="R12" s="46">
        <f t="shared" si="9"/>
        <v>0</v>
      </c>
      <c r="S12" s="45">
        <f>'ПІБ.7'!E12</f>
        <v>0</v>
      </c>
      <c r="T12" s="46">
        <f t="shared" si="5"/>
        <v>0</v>
      </c>
      <c r="U12" s="45">
        <f>'ПІБ.8'!E12</f>
        <v>0</v>
      </c>
      <c r="V12" s="46">
        <f t="shared" si="6"/>
        <v>0</v>
      </c>
      <c r="W12" s="45">
        <f>'ПІБ.9'!E12</f>
        <v>0</v>
      </c>
      <c r="X12" s="46">
        <f t="shared" si="10"/>
        <v>0</v>
      </c>
      <c r="Y12" s="45">
        <f>'ПІБ.10'!E12</f>
        <v>0</v>
      </c>
      <c r="Z12" s="46">
        <f t="shared" si="11"/>
        <v>0</v>
      </c>
    </row>
    <row r="13" spans="1:26" ht="18.75">
      <c r="A13" s="56"/>
      <c r="B13" s="123">
        <v>6</v>
      </c>
      <c r="C13" s="115" t="s">
        <v>50</v>
      </c>
      <c r="D13" s="96">
        <v>1</v>
      </c>
      <c r="E13" s="49">
        <f t="shared" si="7"/>
        <v>0</v>
      </c>
      <c r="F13" s="30">
        <f t="shared" si="8"/>
        <v>0</v>
      </c>
      <c r="G13" s="47">
        <f>'ПІБ.1'!E13</f>
        <v>0</v>
      </c>
      <c r="H13" s="46">
        <f t="shared" si="0"/>
        <v>0</v>
      </c>
      <c r="I13" s="47">
        <f>'ПІБ.2'!E13</f>
        <v>0</v>
      </c>
      <c r="J13" s="48">
        <f t="shared" si="1"/>
        <v>0</v>
      </c>
      <c r="K13" s="45">
        <f>'ПІБ.3'!E13</f>
        <v>0</v>
      </c>
      <c r="L13" s="46">
        <f t="shared" si="2"/>
        <v>0</v>
      </c>
      <c r="M13" s="47">
        <f>'ПІБ.4'!E13</f>
        <v>0</v>
      </c>
      <c r="N13" s="48">
        <f t="shared" si="3"/>
        <v>0</v>
      </c>
      <c r="O13" s="45">
        <f>'ПІБ.5'!E13</f>
        <v>0</v>
      </c>
      <c r="P13" s="46">
        <f t="shared" si="4"/>
        <v>0</v>
      </c>
      <c r="Q13" s="45">
        <f>'ПІБ.6'!E13</f>
        <v>0</v>
      </c>
      <c r="R13" s="46">
        <f t="shared" si="9"/>
        <v>0</v>
      </c>
      <c r="S13" s="45">
        <f>'ПІБ.7'!E13</f>
        <v>0</v>
      </c>
      <c r="T13" s="46">
        <f t="shared" si="5"/>
        <v>0</v>
      </c>
      <c r="U13" s="45">
        <f>'ПІБ.8'!E13</f>
        <v>0</v>
      </c>
      <c r="V13" s="46">
        <f t="shared" si="6"/>
        <v>0</v>
      </c>
      <c r="W13" s="45">
        <f>'ПІБ.9'!E13</f>
        <v>0</v>
      </c>
      <c r="X13" s="46">
        <f t="shared" si="10"/>
        <v>0</v>
      </c>
      <c r="Y13" s="45">
        <f>'ПІБ.10'!E13</f>
        <v>0</v>
      </c>
      <c r="Z13" s="46">
        <f t="shared" si="11"/>
        <v>0</v>
      </c>
    </row>
    <row r="14" spans="1:26" ht="18.75">
      <c r="A14" s="56"/>
      <c r="B14" s="123">
        <v>7</v>
      </c>
      <c r="C14" s="115" t="s">
        <v>51</v>
      </c>
      <c r="D14" s="96">
        <v>2</v>
      </c>
      <c r="E14" s="49">
        <f t="shared" si="7"/>
        <v>0</v>
      </c>
      <c r="F14" s="30">
        <f t="shared" si="8"/>
        <v>0</v>
      </c>
      <c r="G14" s="47">
        <f>'ПІБ.1'!E14</f>
        <v>0</v>
      </c>
      <c r="H14" s="46">
        <f t="shared" si="0"/>
        <v>0</v>
      </c>
      <c r="I14" s="47">
        <f>'ПІБ.2'!E14</f>
        <v>0</v>
      </c>
      <c r="J14" s="48">
        <f t="shared" si="1"/>
        <v>0</v>
      </c>
      <c r="K14" s="45">
        <f>'ПІБ.3'!E14</f>
        <v>0</v>
      </c>
      <c r="L14" s="46">
        <f t="shared" si="2"/>
        <v>0</v>
      </c>
      <c r="M14" s="47">
        <f>'ПІБ.4'!E14</f>
        <v>0</v>
      </c>
      <c r="N14" s="48">
        <f t="shared" si="3"/>
        <v>0</v>
      </c>
      <c r="O14" s="45">
        <f>'ПІБ.5'!E14</f>
        <v>0</v>
      </c>
      <c r="P14" s="46">
        <f t="shared" si="4"/>
        <v>0</v>
      </c>
      <c r="Q14" s="45">
        <f>'ПІБ.6'!E14</f>
        <v>0</v>
      </c>
      <c r="R14" s="46">
        <f t="shared" si="9"/>
        <v>0</v>
      </c>
      <c r="S14" s="45">
        <f>'ПІБ.7'!E14</f>
        <v>0</v>
      </c>
      <c r="T14" s="46">
        <f t="shared" si="5"/>
        <v>0</v>
      </c>
      <c r="U14" s="45">
        <f>'ПІБ.8'!E14</f>
        <v>0</v>
      </c>
      <c r="V14" s="46">
        <f t="shared" si="6"/>
        <v>0</v>
      </c>
      <c r="W14" s="45">
        <f>'ПІБ.9'!E14</f>
        <v>0</v>
      </c>
      <c r="X14" s="46">
        <f t="shared" si="10"/>
        <v>0</v>
      </c>
      <c r="Y14" s="45">
        <f>'ПІБ.10'!E14</f>
        <v>0</v>
      </c>
      <c r="Z14" s="46">
        <f t="shared" si="11"/>
        <v>0</v>
      </c>
    </row>
    <row r="15" spans="1:26" ht="18.75">
      <c r="A15" s="56"/>
      <c r="B15" s="123">
        <v>8</v>
      </c>
      <c r="C15" s="115" t="s">
        <v>52</v>
      </c>
      <c r="D15" s="96">
        <v>4</v>
      </c>
      <c r="E15" s="49">
        <f t="shared" si="7"/>
        <v>0</v>
      </c>
      <c r="F15" s="30">
        <f t="shared" si="8"/>
        <v>0</v>
      </c>
      <c r="G15" s="47">
        <f>'ПІБ.1'!E15</f>
        <v>0</v>
      </c>
      <c r="H15" s="46">
        <f t="shared" si="0"/>
        <v>0</v>
      </c>
      <c r="I15" s="47">
        <f>'ПІБ.2'!E15</f>
        <v>0</v>
      </c>
      <c r="J15" s="48">
        <f t="shared" si="1"/>
        <v>0</v>
      </c>
      <c r="K15" s="45">
        <f>'ПІБ.3'!E15</f>
        <v>0</v>
      </c>
      <c r="L15" s="46">
        <f t="shared" si="2"/>
        <v>0</v>
      </c>
      <c r="M15" s="47">
        <f>'ПІБ.4'!E15</f>
        <v>0</v>
      </c>
      <c r="N15" s="48">
        <f t="shared" si="3"/>
        <v>0</v>
      </c>
      <c r="O15" s="45">
        <f>'ПІБ.5'!E15</f>
        <v>0</v>
      </c>
      <c r="P15" s="46">
        <f t="shared" si="4"/>
        <v>0</v>
      </c>
      <c r="Q15" s="45">
        <f>'ПІБ.6'!E15</f>
        <v>0</v>
      </c>
      <c r="R15" s="46">
        <f t="shared" si="9"/>
        <v>0</v>
      </c>
      <c r="S15" s="45">
        <f>'ПІБ.7'!E15</f>
        <v>0</v>
      </c>
      <c r="T15" s="46">
        <f t="shared" si="5"/>
        <v>0</v>
      </c>
      <c r="U15" s="45">
        <f>'ПІБ.8'!E15</f>
        <v>0</v>
      </c>
      <c r="V15" s="46">
        <f t="shared" si="6"/>
        <v>0</v>
      </c>
      <c r="W15" s="45">
        <f>'ПІБ.9'!E15</f>
        <v>0</v>
      </c>
      <c r="X15" s="46">
        <f t="shared" si="10"/>
        <v>0</v>
      </c>
      <c r="Y15" s="45">
        <f>'ПІБ.10'!E15</f>
        <v>0</v>
      </c>
      <c r="Z15" s="46">
        <f t="shared" si="11"/>
        <v>0</v>
      </c>
    </row>
    <row r="16" spans="1:26" ht="18.75">
      <c r="A16" s="56"/>
      <c r="B16" s="123">
        <v>9</v>
      </c>
      <c r="C16" s="115" t="s">
        <v>2</v>
      </c>
      <c r="D16" s="96">
        <v>1</v>
      </c>
      <c r="E16" s="49">
        <f t="shared" si="7"/>
        <v>0</v>
      </c>
      <c r="F16" s="30">
        <f t="shared" si="8"/>
        <v>0</v>
      </c>
      <c r="G16" s="47">
        <f>'ПІБ.1'!E16</f>
        <v>0</v>
      </c>
      <c r="H16" s="46">
        <f t="shared" si="0"/>
        <v>0</v>
      </c>
      <c r="I16" s="47">
        <f>'ПІБ.2'!E16</f>
        <v>0</v>
      </c>
      <c r="J16" s="48">
        <f t="shared" si="1"/>
        <v>0</v>
      </c>
      <c r="K16" s="45">
        <f>'ПІБ.3'!E16</f>
        <v>0</v>
      </c>
      <c r="L16" s="46">
        <f t="shared" si="2"/>
        <v>0</v>
      </c>
      <c r="M16" s="47">
        <f>'ПІБ.4'!E16</f>
        <v>0</v>
      </c>
      <c r="N16" s="48">
        <f t="shared" si="3"/>
        <v>0</v>
      </c>
      <c r="O16" s="45">
        <f>'ПІБ.5'!E16</f>
        <v>0</v>
      </c>
      <c r="P16" s="46">
        <f t="shared" si="4"/>
        <v>0</v>
      </c>
      <c r="Q16" s="45">
        <f>'ПІБ.6'!E16</f>
        <v>0</v>
      </c>
      <c r="R16" s="46">
        <f t="shared" si="9"/>
        <v>0</v>
      </c>
      <c r="S16" s="45">
        <f>'ПІБ.7'!E16</f>
        <v>0</v>
      </c>
      <c r="T16" s="46">
        <f t="shared" si="5"/>
        <v>0</v>
      </c>
      <c r="U16" s="45">
        <f>'ПІБ.8'!E16</f>
        <v>0</v>
      </c>
      <c r="V16" s="46">
        <f t="shared" si="6"/>
        <v>0</v>
      </c>
      <c r="W16" s="45">
        <f>'ПІБ.9'!E16</f>
        <v>0</v>
      </c>
      <c r="X16" s="46">
        <f t="shared" si="10"/>
        <v>0</v>
      </c>
      <c r="Y16" s="45">
        <f>'ПІБ.10'!E16</f>
        <v>0</v>
      </c>
      <c r="Z16" s="46">
        <f t="shared" si="11"/>
        <v>0</v>
      </c>
    </row>
    <row r="17" spans="1:26" ht="18.75">
      <c r="A17" s="56"/>
      <c r="B17" s="123">
        <v>10</v>
      </c>
      <c r="C17" s="115" t="s">
        <v>53</v>
      </c>
      <c r="D17" s="96">
        <v>2</v>
      </c>
      <c r="E17" s="49">
        <f t="shared" si="7"/>
        <v>0</v>
      </c>
      <c r="F17" s="30">
        <f t="shared" si="8"/>
        <v>0</v>
      </c>
      <c r="G17" s="47">
        <f>'ПІБ.1'!E17</f>
        <v>0</v>
      </c>
      <c r="H17" s="46">
        <f t="shared" si="0"/>
        <v>0</v>
      </c>
      <c r="I17" s="47">
        <f>'ПІБ.2'!E17</f>
        <v>0</v>
      </c>
      <c r="J17" s="48">
        <f t="shared" si="1"/>
        <v>0</v>
      </c>
      <c r="K17" s="45">
        <f>'ПІБ.3'!E17</f>
        <v>0</v>
      </c>
      <c r="L17" s="46">
        <f t="shared" si="2"/>
        <v>0</v>
      </c>
      <c r="M17" s="47">
        <f>'ПІБ.4'!E17</f>
        <v>0</v>
      </c>
      <c r="N17" s="48">
        <f t="shared" si="3"/>
        <v>0</v>
      </c>
      <c r="O17" s="45">
        <f>'ПІБ.5'!E17</f>
        <v>0</v>
      </c>
      <c r="P17" s="46">
        <f t="shared" si="4"/>
        <v>0</v>
      </c>
      <c r="Q17" s="45">
        <f>'ПІБ.6'!E17</f>
        <v>0</v>
      </c>
      <c r="R17" s="46">
        <f t="shared" si="9"/>
        <v>0</v>
      </c>
      <c r="S17" s="45">
        <f>'ПІБ.7'!E17</f>
        <v>0</v>
      </c>
      <c r="T17" s="46">
        <f t="shared" si="5"/>
        <v>0</v>
      </c>
      <c r="U17" s="45">
        <f>'ПІБ.8'!E17</f>
        <v>0</v>
      </c>
      <c r="V17" s="46">
        <f t="shared" si="6"/>
        <v>0</v>
      </c>
      <c r="W17" s="45">
        <f>'ПІБ.9'!E17</f>
        <v>0</v>
      </c>
      <c r="X17" s="46">
        <f t="shared" si="10"/>
        <v>0</v>
      </c>
      <c r="Y17" s="45">
        <f>'ПІБ.10'!E17</f>
        <v>0</v>
      </c>
      <c r="Z17" s="46">
        <f t="shared" si="11"/>
        <v>0</v>
      </c>
    </row>
    <row r="18" spans="1:26" ht="18.75">
      <c r="A18" s="56"/>
      <c r="B18" s="123">
        <v>11</v>
      </c>
      <c r="C18" s="115" t="s">
        <v>54</v>
      </c>
      <c r="D18" s="96">
        <v>4</v>
      </c>
      <c r="E18" s="49">
        <f t="shared" si="7"/>
        <v>0</v>
      </c>
      <c r="F18" s="30">
        <f t="shared" si="8"/>
        <v>0</v>
      </c>
      <c r="G18" s="47">
        <f>'ПІБ.1'!E18</f>
        <v>0</v>
      </c>
      <c r="H18" s="46">
        <f t="shared" si="0"/>
        <v>0</v>
      </c>
      <c r="I18" s="47">
        <f>'ПІБ.2'!E18</f>
        <v>0</v>
      </c>
      <c r="J18" s="48">
        <f t="shared" si="1"/>
        <v>0</v>
      </c>
      <c r="K18" s="45">
        <f>'ПІБ.3'!E18</f>
        <v>0</v>
      </c>
      <c r="L18" s="46">
        <f t="shared" si="2"/>
        <v>0</v>
      </c>
      <c r="M18" s="47">
        <f>'ПІБ.4'!E18</f>
        <v>0</v>
      </c>
      <c r="N18" s="48">
        <f t="shared" si="3"/>
        <v>0</v>
      </c>
      <c r="O18" s="45">
        <f>'ПІБ.5'!E18</f>
        <v>0</v>
      </c>
      <c r="P18" s="46">
        <f t="shared" si="4"/>
        <v>0</v>
      </c>
      <c r="Q18" s="45">
        <f>'ПІБ.6'!E18</f>
        <v>0</v>
      </c>
      <c r="R18" s="46">
        <f t="shared" si="9"/>
        <v>0</v>
      </c>
      <c r="S18" s="45">
        <f>'ПІБ.7'!E18</f>
        <v>0</v>
      </c>
      <c r="T18" s="46">
        <f t="shared" si="5"/>
        <v>0</v>
      </c>
      <c r="U18" s="45">
        <f>'ПІБ.8'!E18</f>
        <v>0</v>
      </c>
      <c r="V18" s="46">
        <f t="shared" si="6"/>
        <v>0</v>
      </c>
      <c r="W18" s="45">
        <f>'ПІБ.9'!E18</f>
        <v>0</v>
      </c>
      <c r="X18" s="46">
        <f t="shared" si="10"/>
        <v>0</v>
      </c>
      <c r="Y18" s="45">
        <f>'ПІБ.10'!E18</f>
        <v>0</v>
      </c>
      <c r="Z18" s="46">
        <f t="shared" si="11"/>
        <v>0</v>
      </c>
    </row>
    <row r="19" spans="1:26" ht="18.75">
      <c r="A19" s="56"/>
      <c r="B19" s="123">
        <v>12</v>
      </c>
      <c r="C19" s="115" t="s">
        <v>29</v>
      </c>
      <c r="D19" s="96">
        <v>2</v>
      </c>
      <c r="E19" s="49">
        <f t="shared" si="7"/>
        <v>0</v>
      </c>
      <c r="F19" s="30">
        <f t="shared" si="8"/>
        <v>0</v>
      </c>
      <c r="G19" s="47">
        <f>'ПІБ.1'!E19</f>
        <v>0</v>
      </c>
      <c r="H19" s="46">
        <f t="shared" si="0"/>
        <v>0</v>
      </c>
      <c r="I19" s="47">
        <f>'ПІБ.2'!E19</f>
        <v>0</v>
      </c>
      <c r="J19" s="48">
        <f t="shared" si="1"/>
        <v>0</v>
      </c>
      <c r="K19" s="45">
        <f>'ПІБ.3'!E19</f>
        <v>0</v>
      </c>
      <c r="L19" s="46">
        <f t="shared" si="2"/>
        <v>0</v>
      </c>
      <c r="M19" s="47">
        <f>'ПІБ.4'!E19</f>
        <v>0</v>
      </c>
      <c r="N19" s="48">
        <f t="shared" si="3"/>
        <v>0</v>
      </c>
      <c r="O19" s="45">
        <f>'ПІБ.5'!E19</f>
        <v>0</v>
      </c>
      <c r="P19" s="46">
        <f t="shared" si="4"/>
        <v>0</v>
      </c>
      <c r="Q19" s="45">
        <f>'ПІБ.6'!E19</f>
        <v>0</v>
      </c>
      <c r="R19" s="46">
        <f t="shared" si="9"/>
        <v>0</v>
      </c>
      <c r="S19" s="45">
        <f>'ПІБ.7'!E19</f>
        <v>0</v>
      </c>
      <c r="T19" s="46">
        <f t="shared" si="5"/>
        <v>0</v>
      </c>
      <c r="U19" s="45">
        <f>'ПІБ.8'!E19</f>
        <v>0</v>
      </c>
      <c r="V19" s="46">
        <f t="shared" si="6"/>
        <v>0</v>
      </c>
      <c r="W19" s="45">
        <f>'ПІБ.9'!E19</f>
        <v>0</v>
      </c>
      <c r="X19" s="46">
        <f t="shared" si="10"/>
        <v>0</v>
      </c>
      <c r="Y19" s="45">
        <f>'ПІБ.10'!E19</f>
        <v>0</v>
      </c>
      <c r="Z19" s="46">
        <f t="shared" si="11"/>
        <v>0</v>
      </c>
    </row>
    <row r="20" spans="1:26" ht="18.75">
      <c r="A20" s="56"/>
      <c r="B20" s="123">
        <v>13</v>
      </c>
      <c r="C20" s="115" t="s">
        <v>33</v>
      </c>
      <c r="D20" s="96">
        <v>3</v>
      </c>
      <c r="E20" s="49">
        <f t="shared" si="7"/>
        <v>0</v>
      </c>
      <c r="F20" s="30">
        <f t="shared" si="8"/>
        <v>0</v>
      </c>
      <c r="G20" s="47">
        <f>'ПІБ.1'!E20</f>
        <v>0</v>
      </c>
      <c r="H20" s="46">
        <f t="shared" si="0"/>
        <v>0</v>
      </c>
      <c r="I20" s="47">
        <f>'ПІБ.2'!E20</f>
        <v>0</v>
      </c>
      <c r="J20" s="48">
        <f t="shared" si="1"/>
        <v>0</v>
      </c>
      <c r="K20" s="45">
        <f>'ПІБ.3'!E20</f>
        <v>0</v>
      </c>
      <c r="L20" s="46">
        <f t="shared" si="2"/>
        <v>0</v>
      </c>
      <c r="M20" s="47">
        <f>'ПІБ.4'!E20</f>
        <v>0</v>
      </c>
      <c r="N20" s="48">
        <f t="shared" si="3"/>
        <v>0</v>
      </c>
      <c r="O20" s="45">
        <f>'ПІБ.5'!E20</f>
        <v>0</v>
      </c>
      <c r="P20" s="46">
        <f t="shared" si="4"/>
        <v>0</v>
      </c>
      <c r="Q20" s="45">
        <f>'ПІБ.6'!E20</f>
        <v>0</v>
      </c>
      <c r="R20" s="46">
        <f t="shared" si="9"/>
        <v>0</v>
      </c>
      <c r="S20" s="45">
        <f>'ПІБ.7'!E20</f>
        <v>0</v>
      </c>
      <c r="T20" s="46">
        <f t="shared" si="5"/>
        <v>0</v>
      </c>
      <c r="U20" s="45">
        <f>'ПІБ.8'!E20</f>
        <v>0</v>
      </c>
      <c r="V20" s="46">
        <f t="shared" si="6"/>
        <v>0</v>
      </c>
      <c r="W20" s="45">
        <f>'ПІБ.9'!E20</f>
        <v>0</v>
      </c>
      <c r="X20" s="46">
        <f t="shared" si="10"/>
        <v>0</v>
      </c>
      <c r="Y20" s="45">
        <f>'ПІБ.10'!E20</f>
        <v>0</v>
      </c>
      <c r="Z20" s="46">
        <f t="shared" si="11"/>
        <v>0</v>
      </c>
    </row>
    <row r="21" spans="1:26" ht="18.75">
      <c r="A21" s="56"/>
      <c r="B21" s="123">
        <v>14</v>
      </c>
      <c r="C21" s="115" t="s">
        <v>3</v>
      </c>
      <c r="D21" s="96">
        <v>2</v>
      </c>
      <c r="E21" s="49">
        <f t="shared" si="7"/>
        <v>0</v>
      </c>
      <c r="F21" s="30">
        <f t="shared" si="8"/>
        <v>0</v>
      </c>
      <c r="G21" s="47">
        <f>'ПІБ.1'!E21</f>
        <v>0</v>
      </c>
      <c r="H21" s="46">
        <f t="shared" si="0"/>
        <v>0</v>
      </c>
      <c r="I21" s="47">
        <f>'ПІБ.2'!E21</f>
        <v>0</v>
      </c>
      <c r="J21" s="48">
        <f t="shared" si="1"/>
        <v>0</v>
      </c>
      <c r="K21" s="45">
        <f>'ПІБ.3'!E21</f>
        <v>0</v>
      </c>
      <c r="L21" s="46">
        <f t="shared" si="2"/>
        <v>0</v>
      </c>
      <c r="M21" s="47">
        <f>'ПІБ.4'!E21</f>
        <v>0</v>
      </c>
      <c r="N21" s="48">
        <f t="shared" si="3"/>
        <v>0</v>
      </c>
      <c r="O21" s="45">
        <f>'ПІБ.5'!E21</f>
        <v>0</v>
      </c>
      <c r="P21" s="46">
        <f t="shared" si="4"/>
        <v>0</v>
      </c>
      <c r="Q21" s="45">
        <f>'ПІБ.6'!E21</f>
        <v>0</v>
      </c>
      <c r="R21" s="46">
        <f t="shared" si="9"/>
        <v>0</v>
      </c>
      <c r="S21" s="45">
        <f>'ПІБ.7'!E21</f>
        <v>0</v>
      </c>
      <c r="T21" s="46">
        <f t="shared" si="5"/>
        <v>0</v>
      </c>
      <c r="U21" s="45">
        <f>'ПІБ.8'!E21</f>
        <v>0</v>
      </c>
      <c r="V21" s="46">
        <f t="shared" si="6"/>
        <v>0</v>
      </c>
      <c r="W21" s="45">
        <f>'ПІБ.9'!E21</f>
        <v>0</v>
      </c>
      <c r="X21" s="46">
        <f t="shared" si="10"/>
        <v>0</v>
      </c>
      <c r="Y21" s="45">
        <f>'ПІБ.10'!E21</f>
        <v>0</v>
      </c>
      <c r="Z21" s="46">
        <f t="shared" si="11"/>
        <v>0</v>
      </c>
    </row>
    <row r="22" spans="1:26" ht="18.75">
      <c r="A22" s="56"/>
      <c r="B22" s="123">
        <v>15</v>
      </c>
      <c r="C22" s="116" t="s">
        <v>16</v>
      </c>
      <c r="D22" s="96">
        <v>5</v>
      </c>
      <c r="E22" s="49">
        <f t="shared" si="7"/>
        <v>0</v>
      </c>
      <c r="F22" s="30">
        <f t="shared" si="8"/>
        <v>0</v>
      </c>
      <c r="G22" s="47">
        <f>'ПІБ.1'!E22</f>
        <v>0</v>
      </c>
      <c r="H22" s="46">
        <f t="shared" si="0"/>
        <v>0</v>
      </c>
      <c r="I22" s="47">
        <f>'ПІБ.2'!E22</f>
        <v>0</v>
      </c>
      <c r="J22" s="48">
        <f t="shared" si="1"/>
        <v>0</v>
      </c>
      <c r="K22" s="45">
        <f>'ПІБ.3'!E22</f>
        <v>0</v>
      </c>
      <c r="L22" s="46">
        <f t="shared" si="2"/>
        <v>0</v>
      </c>
      <c r="M22" s="47">
        <f>'ПІБ.4'!E22</f>
        <v>0</v>
      </c>
      <c r="N22" s="48">
        <f t="shared" si="3"/>
        <v>0</v>
      </c>
      <c r="O22" s="45">
        <f>'ПІБ.5'!E22</f>
        <v>0</v>
      </c>
      <c r="P22" s="46">
        <f t="shared" si="4"/>
        <v>0</v>
      </c>
      <c r="Q22" s="45">
        <f>'ПІБ.6'!E22</f>
        <v>0</v>
      </c>
      <c r="R22" s="46">
        <f t="shared" si="9"/>
        <v>0</v>
      </c>
      <c r="S22" s="45">
        <f>'ПІБ.7'!E22</f>
        <v>0</v>
      </c>
      <c r="T22" s="46">
        <f t="shared" si="5"/>
        <v>0</v>
      </c>
      <c r="U22" s="45">
        <f>'ПІБ.8'!E22</f>
        <v>0</v>
      </c>
      <c r="V22" s="46">
        <f t="shared" si="6"/>
        <v>0</v>
      </c>
      <c r="W22" s="45">
        <f>'ПІБ.9'!E22</f>
        <v>0</v>
      </c>
      <c r="X22" s="46">
        <f t="shared" si="10"/>
        <v>0</v>
      </c>
      <c r="Y22" s="45">
        <f>'ПІБ.10'!E22</f>
        <v>0</v>
      </c>
      <c r="Z22" s="46">
        <f t="shared" si="11"/>
        <v>0</v>
      </c>
    </row>
    <row r="23" spans="1:26" ht="47.25">
      <c r="A23" s="56"/>
      <c r="B23" s="123">
        <v>16</v>
      </c>
      <c r="C23" s="115" t="s">
        <v>55</v>
      </c>
      <c r="D23" s="96">
        <v>3</v>
      </c>
      <c r="E23" s="49">
        <f t="shared" si="7"/>
        <v>0</v>
      </c>
      <c r="F23" s="30">
        <f t="shared" si="8"/>
        <v>0</v>
      </c>
      <c r="G23" s="47">
        <f>'ПІБ.1'!E23</f>
        <v>0</v>
      </c>
      <c r="H23" s="46">
        <f t="shared" si="0"/>
        <v>0</v>
      </c>
      <c r="I23" s="47">
        <f>'ПІБ.2'!E23</f>
        <v>0</v>
      </c>
      <c r="J23" s="48">
        <f t="shared" si="1"/>
        <v>0</v>
      </c>
      <c r="K23" s="45">
        <f>'ПІБ.3'!E23</f>
        <v>0</v>
      </c>
      <c r="L23" s="46">
        <f t="shared" si="2"/>
        <v>0</v>
      </c>
      <c r="M23" s="47">
        <f>'ПІБ.4'!E23</f>
        <v>0</v>
      </c>
      <c r="N23" s="48">
        <f t="shared" si="3"/>
        <v>0</v>
      </c>
      <c r="O23" s="45">
        <f>'ПІБ.5'!E23</f>
        <v>0</v>
      </c>
      <c r="P23" s="46">
        <f t="shared" si="4"/>
        <v>0</v>
      </c>
      <c r="Q23" s="45">
        <f>'ПІБ.6'!E23</f>
        <v>0</v>
      </c>
      <c r="R23" s="46">
        <f t="shared" si="9"/>
        <v>0</v>
      </c>
      <c r="S23" s="45">
        <f>'ПІБ.7'!E23</f>
        <v>0</v>
      </c>
      <c r="T23" s="46">
        <f t="shared" si="5"/>
        <v>0</v>
      </c>
      <c r="U23" s="45">
        <f>'ПІБ.8'!E23</f>
        <v>0</v>
      </c>
      <c r="V23" s="46">
        <f t="shared" si="6"/>
        <v>0</v>
      </c>
      <c r="W23" s="45">
        <f>'ПІБ.9'!E23</f>
        <v>0</v>
      </c>
      <c r="X23" s="46">
        <f t="shared" si="10"/>
        <v>0</v>
      </c>
      <c r="Y23" s="45">
        <f>'ПІБ.10'!E23</f>
        <v>0</v>
      </c>
      <c r="Z23" s="46">
        <f t="shared" si="11"/>
        <v>0</v>
      </c>
    </row>
    <row r="24" spans="1:26" ht="47.25">
      <c r="A24" s="56"/>
      <c r="B24" s="123">
        <v>17</v>
      </c>
      <c r="C24" s="115" t="s">
        <v>56</v>
      </c>
      <c r="D24" s="96">
        <v>5</v>
      </c>
      <c r="E24" s="49">
        <f t="shared" si="7"/>
        <v>0</v>
      </c>
      <c r="F24" s="30">
        <f t="shared" si="8"/>
        <v>0</v>
      </c>
      <c r="G24" s="47">
        <f>'ПІБ.1'!E24</f>
        <v>0</v>
      </c>
      <c r="H24" s="46">
        <f t="shared" si="0"/>
        <v>0</v>
      </c>
      <c r="I24" s="47">
        <f>'ПІБ.2'!E24</f>
        <v>0</v>
      </c>
      <c r="J24" s="48">
        <f t="shared" si="1"/>
        <v>0</v>
      </c>
      <c r="K24" s="45">
        <f>'ПІБ.3'!E24</f>
        <v>0</v>
      </c>
      <c r="L24" s="46">
        <f t="shared" si="2"/>
        <v>0</v>
      </c>
      <c r="M24" s="47">
        <f>'ПІБ.4'!E24</f>
        <v>0</v>
      </c>
      <c r="N24" s="48">
        <f t="shared" si="3"/>
        <v>0</v>
      </c>
      <c r="O24" s="45">
        <f>'ПІБ.5'!E24</f>
        <v>0</v>
      </c>
      <c r="P24" s="46">
        <f t="shared" si="4"/>
        <v>0</v>
      </c>
      <c r="Q24" s="45">
        <f>'ПІБ.6'!E24</f>
        <v>0</v>
      </c>
      <c r="R24" s="46">
        <f t="shared" si="9"/>
        <v>0</v>
      </c>
      <c r="S24" s="45">
        <f>'ПІБ.7'!E24</f>
        <v>0</v>
      </c>
      <c r="T24" s="46">
        <f t="shared" si="5"/>
        <v>0</v>
      </c>
      <c r="U24" s="45">
        <f>'ПІБ.8'!E24</f>
        <v>0</v>
      </c>
      <c r="V24" s="46">
        <f t="shared" si="6"/>
        <v>0</v>
      </c>
      <c r="W24" s="45">
        <f>'ПІБ.9'!E24</f>
        <v>0</v>
      </c>
      <c r="X24" s="46">
        <f t="shared" si="10"/>
        <v>0</v>
      </c>
      <c r="Y24" s="45">
        <f>'ПІБ.10'!E24</f>
        <v>0</v>
      </c>
      <c r="Z24" s="46">
        <f t="shared" si="11"/>
        <v>0</v>
      </c>
    </row>
    <row r="25" spans="1:26" ht="18.75">
      <c r="A25" s="56"/>
      <c r="B25" s="123">
        <v>18</v>
      </c>
      <c r="C25" s="115" t="s">
        <v>17</v>
      </c>
      <c r="D25" s="96">
        <v>2</v>
      </c>
      <c r="E25" s="49">
        <f t="shared" si="7"/>
        <v>0</v>
      </c>
      <c r="F25" s="30">
        <f t="shared" si="8"/>
        <v>0</v>
      </c>
      <c r="G25" s="47">
        <f>'ПІБ.1'!E25</f>
        <v>0</v>
      </c>
      <c r="H25" s="46">
        <f t="shared" si="0"/>
        <v>0</v>
      </c>
      <c r="I25" s="47">
        <f>'ПІБ.2'!E25</f>
        <v>0</v>
      </c>
      <c r="J25" s="48">
        <f t="shared" si="1"/>
        <v>0</v>
      </c>
      <c r="K25" s="45">
        <f>'ПІБ.3'!E25</f>
        <v>0</v>
      </c>
      <c r="L25" s="46">
        <f t="shared" si="2"/>
        <v>0</v>
      </c>
      <c r="M25" s="47">
        <f>'ПІБ.4'!E25</f>
        <v>0</v>
      </c>
      <c r="N25" s="48">
        <f t="shared" si="3"/>
        <v>0</v>
      </c>
      <c r="O25" s="45">
        <f>'ПІБ.5'!E25</f>
        <v>0</v>
      </c>
      <c r="P25" s="46">
        <f t="shared" si="4"/>
        <v>0</v>
      </c>
      <c r="Q25" s="45">
        <f>'ПІБ.6'!E25</f>
        <v>0</v>
      </c>
      <c r="R25" s="46">
        <f t="shared" si="9"/>
        <v>0</v>
      </c>
      <c r="S25" s="45">
        <f>'ПІБ.7'!E25</f>
        <v>0</v>
      </c>
      <c r="T25" s="46">
        <f t="shared" si="5"/>
        <v>0</v>
      </c>
      <c r="U25" s="45">
        <f>'ПІБ.8'!E25</f>
        <v>0</v>
      </c>
      <c r="V25" s="46">
        <f t="shared" si="6"/>
        <v>0</v>
      </c>
      <c r="W25" s="45">
        <f>'ПІБ.9'!E25</f>
        <v>0</v>
      </c>
      <c r="X25" s="46">
        <f t="shared" si="10"/>
        <v>0</v>
      </c>
      <c r="Y25" s="45">
        <f>'ПІБ.10'!E25</f>
        <v>0</v>
      </c>
      <c r="Z25" s="46">
        <f t="shared" si="11"/>
        <v>0</v>
      </c>
    </row>
    <row r="26" spans="1:26" ht="31.5">
      <c r="A26" s="56"/>
      <c r="B26" s="123">
        <v>19</v>
      </c>
      <c r="C26" s="115" t="s">
        <v>57</v>
      </c>
      <c r="D26" s="96">
        <v>0.5</v>
      </c>
      <c r="E26" s="49">
        <f t="shared" si="7"/>
        <v>0</v>
      </c>
      <c r="F26" s="30">
        <f t="shared" si="8"/>
        <v>0</v>
      </c>
      <c r="G26" s="47">
        <f>'ПІБ.1'!E26</f>
        <v>0</v>
      </c>
      <c r="H26" s="46">
        <f t="shared" si="0"/>
        <v>0</v>
      </c>
      <c r="I26" s="47">
        <f>'ПІБ.2'!E26</f>
        <v>0</v>
      </c>
      <c r="J26" s="48">
        <f t="shared" si="1"/>
        <v>0</v>
      </c>
      <c r="K26" s="45">
        <f>'ПІБ.3'!E26</f>
        <v>0</v>
      </c>
      <c r="L26" s="46">
        <f t="shared" si="2"/>
        <v>0</v>
      </c>
      <c r="M26" s="47">
        <f>'ПІБ.4'!E26</f>
        <v>0</v>
      </c>
      <c r="N26" s="48">
        <f t="shared" si="3"/>
        <v>0</v>
      </c>
      <c r="O26" s="45">
        <f>'ПІБ.5'!E26</f>
        <v>0</v>
      </c>
      <c r="P26" s="46">
        <f t="shared" si="4"/>
        <v>0</v>
      </c>
      <c r="Q26" s="45">
        <f>'ПІБ.6'!E26</f>
        <v>0</v>
      </c>
      <c r="R26" s="46">
        <f t="shared" si="9"/>
        <v>0</v>
      </c>
      <c r="S26" s="45">
        <f>'ПІБ.7'!E26</f>
        <v>0</v>
      </c>
      <c r="T26" s="46">
        <f t="shared" si="5"/>
        <v>0</v>
      </c>
      <c r="U26" s="45">
        <f>'ПІБ.8'!E26</f>
        <v>0</v>
      </c>
      <c r="V26" s="46">
        <f t="shared" si="6"/>
        <v>0</v>
      </c>
      <c r="W26" s="45">
        <f>'ПІБ.9'!E26</f>
        <v>0</v>
      </c>
      <c r="X26" s="46">
        <f t="shared" si="10"/>
        <v>0</v>
      </c>
      <c r="Y26" s="45">
        <f>'ПІБ.10'!E26</f>
        <v>0</v>
      </c>
      <c r="Z26" s="46">
        <f t="shared" si="11"/>
        <v>0</v>
      </c>
    </row>
    <row r="27" spans="1:26" ht="18.75">
      <c r="A27" s="56"/>
      <c r="B27" s="123">
        <v>20</v>
      </c>
      <c r="C27" s="115" t="s">
        <v>58</v>
      </c>
      <c r="D27" s="96">
        <v>1.5</v>
      </c>
      <c r="E27" s="49">
        <f t="shared" si="7"/>
        <v>0</v>
      </c>
      <c r="F27" s="30">
        <f t="shared" si="8"/>
        <v>0</v>
      </c>
      <c r="G27" s="47">
        <f>'ПІБ.1'!E27</f>
        <v>0</v>
      </c>
      <c r="H27" s="46">
        <f t="shared" si="0"/>
        <v>0</v>
      </c>
      <c r="I27" s="47">
        <f>'ПІБ.2'!E27</f>
        <v>0</v>
      </c>
      <c r="J27" s="48">
        <f t="shared" si="1"/>
        <v>0</v>
      </c>
      <c r="K27" s="45">
        <f>'ПІБ.3'!E27</f>
        <v>0</v>
      </c>
      <c r="L27" s="46">
        <f t="shared" si="2"/>
        <v>0</v>
      </c>
      <c r="M27" s="47">
        <f>'ПІБ.4'!E27</f>
        <v>0</v>
      </c>
      <c r="N27" s="48">
        <f t="shared" si="3"/>
        <v>0</v>
      </c>
      <c r="O27" s="45">
        <f>'ПІБ.5'!E27</f>
        <v>0</v>
      </c>
      <c r="P27" s="46">
        <f t="shared" si="4"/>
        <v>0</v>
      </c>
      <c r="Q27" s="45">
        <f>'ПІБ.6'!E27</f>
        <v>0</v>
      </c>
      <c r="R27" s="46">
        <f t="shared" si="9"/>
        <v>0</v>
      </c>
      <c r="S27" s="45">
        <f>'ПІБ.7'!E27</f>
        <v>0</v>
      </c>
      <c r="T27" s="46">
        <f t="shared" si="5"/>
        <v>0</v>
      </c>
      <c r="U27" s="45">
        <f>'ПІБ.8'!E27</f>
        <v>0</v>
      </c>
      <c r="V27" s="46">
        <f t="shared" si="6"/>
        <v>0</v>
      </c>
      <c r="W27" s="45">
        <f>'ПІБ.9'!E27</f>
        <v>0</v>
      </c>
      <c r="X27" s="46">
        <f t="shared" si="10"/>
        <v>0</v>
      </c>
      <c r="Y27" s="45">
        <f>'ПІБ.10'!E27</f>
        <v>0</v>
      </c>
      <c r="Z27" s="46">
        <f t="shared" si="11"/>
        <v>0</v>
      </c>
    </row>
    <row r="28" spans="1:26" ht="37.5" customHeight="1">
      <c r="A28" s="56"/>
      <c r="B28" s="123">
        <v>21</v>
      </c>
      <c r="C28" s="115" t="s">
        <v>59</v>
      </c>
      <c r="D28" s="110">
        <v>1.5</v>
      </c>
      <c r="E28" s="49">
        <f t="shared" si="7"/>
        <v>0</v>
      </c>
      <c r="F28" s="30">
        <f t="shared" si="8"/>
        <v>0</v>
      </c>
      <c r="G28" s="47">
        <f>'ПІБ.1'!E28</f>
        <v>0</v>
      </c>
      <c r="H28" s="46">
        <f t="shared" si="0"/>
        <v>0</v>
      </c>
      <c r="I28" s="47">
        <f>'ПІБ.2'!E28</f>
        <v>0</v>
      </c>
      <c r="J28" s="48">
        <f t="shared" si="1"/>
        <v>0</v>
      </c>
      <c r="K28" s="45">
        <f>'ПІБ.3'!E28</f>
        <v>0</v>
      </c>
      <c r="L28" s="46">
        <f t="shared" si="2"/>
        <v>0</v>
      </c>
      <c r="M28" s="47">
        <f>'ПІБ.4'!E28</f>
        <v>0</v>
      </c>
      <c r="N28" s="48">
        <f t="shared" si="3"/>
        <v>0</v>
      </c>
      <c r="O28" s="45">
        <f>'ПІБ.5'!E28</f>
        <v>0</v>
      </c>
      <c r="P28" s="46">
        <f t="shared" si="4"/>
        <v>0</v>
      </c>
      <c r="Q28" s="45">
        <f>'ПІБ.6'!E28</f>
        <v>0</v>
      </c>
      <c r="R28" s="46">
        <f t="shared" si="9"/>
        <v>0</v>
      </c>
      <c r="S28" s="45">
        <f>'ПІБ.7'!E28</f>
        <v>0</v>
      </c>
      <c r="T28" s="46">
        <f t="shared" si="5"/>
        <v>0</v>
      </c>
      <c r="U28" s="45">
        <f>'ПІБ.8'!E28</f>
        <v>0</v>
      </c>
      <c r="V28" s="46">
        <f t="shared" si="6"/>
        <v>0</v>
      </c>
      <c r="W28" s="45">
        <f>'ПІБ.9'!E28</f>
        <v>0</v>
      </c>
      <c r="X28" s="46">
        <f t="shared" si="10"/>
        <v>0</v>
      </c>
      <c r="Y28" s="45">
        <f>'ПІБ.10'!E28</f>
        <v>0</v>
      </c>
      <c r="Z28" s="46">
        <f t="shared" si="11"/>
        <v>0</v>
      </c>
    </row>
    <row r="29" spans="1:26" ht="21.75" customHeight="1">
      <c r="A29" s="56"/>
      <c r="B29" s="123">
        <v>22</v>
      </c>
      <c r="C29" s="115" t="s">
        <v>4</v>
      </c>
      <c r="D29" s="96">
        <v>1</v>
      </c>
      <c r="E29" s="49">
        <f t="shared" si="7"/>
        <v>0</v>
      </c>
      <c r="F29" s="30">
        <f t="shared" si="8"/>
        <v>0</v>
      </c>
      <c r="G29" s="47">
        <f>'ПІБ.1'!E29</f>
        <v>0</v>
      </c>
      <c r="H29" s="46">
        <f t="shared" si="0"/>
        <v>0</v>
      </c>
      <c r="I29" s="47">
        <f>'ПІБ.2'!E29</f>
        <v>0</v>
      </c>
      <c r="J29" s="48">
        <f t="shared" si="1"/>
        <v>0</v>
      </c>
      <c r="K29" s="45">
        <f>'ПІБ.3'!E29</f>
        <v>0</v>
      </c>
      <c r="L29" s="46">
        <f t="shared" si="2"/>
        <v>0</v>
      </c>
      <c r="M29" s="47">
        <f>'ПІБ.4'!E29</f>
        <v>0</v>
      </c>
      <c r="N29" s="48">
        <f t="shared" si="3"/>
        <v>0</v>
      </c>
      <c r="O29" s="45">
        <f>'ПІБ.5'!E29</f>
        <v>0</v>
      </c>
      <c r="P29" s="46">
        <f t="shared" si="4"/>
        <v>0</v>
      </c>
      <c r="Q29" s="45">
        <f>'ПІБ.6'!E29</f>
        <v>0</v>
      </c>
      <c r="R29" s="46">
        <f t="shared" si="9"/>
        <v>0</v>
      </c>
      <c r="S29" s="45">
        <f>'ПІБ.7'!E29</f>
        <v>0</v>
      </c>
      <c r="T29" s="46">
        <f t="shared" si="5"/>
        <v>0</v>
      </c>
      <c r="U29" s="45">
        <f>'ПІБ.8'!E29</f>
        <v>0</v>
      </c>
      <c r="V29" s="46">
        <f t="shared" si="6"/>
        <v>0</v>
      </c>
      <c r="W29" s="45">
        <f>'ПІБ.9'!E29</f>
        <v>0</v>
      </c>
      <c r="X29" s="46">
        <f t="shared" si="10"/>
        <v>0</v>
      </c>
      <c r="Y29" s="45">
        <f>'ПІБ.10'!E29</f>
        <v>0</v>
      </c>
      <c r="Z29" s="46">
        <f t="shared" si="11"/>
        <v>0</v>
      </c>
    </row>
    <row r="30" spans="1:26" ht="31.5">
      <c r="A30" s="56"/>
      <c r="B30" s="123">
        <v>23</v>
      </c>
      <c r="C30" s="115" t="s">
        <v>60</v>
      </c>
      <c r="D30" s="96">
        <v>3</v>
      </c>
      <c r="E30" s="49">
        <f t="shared" si="7"/>
        <v>0</v>
      </c>
      <c r="F30" s="30">
        <f t="shared" si="8"/>
        <v>0</v>
      </c>
      <c r="G30" s="47">
        <f>'ПІБ.1'!E30</f>
        <v>0</v>
      </c>
      <c r="H30" s="46">
        <f t="shared" si="0"/>
        <v>0</v>
      </c>
      <c r="I30" s="47">
        <f>'ПІБ.2'!E30</f>
        <v>0</v>
      </c>
      <c r="J30" s="48">
        <f t="shared" si="1"/>
        <v>0</v>
      </c>
      <c r="K30" s="45">
        <f>'ПІБ.3'!E30</f>
        <v>0</v>
      </c>
      <c r="L30" s="46">
        <f t="shared" si="2"/>
        <v>0</v>
      </c>
      <c r="M30" s="47">
        <f>'ПІБ.4'!E30</f>
        <v>0</v>
      </c>
      <c r="N30" s="48">
        <f t="shared" si="3"/>
        <v>0</v>
      </c>
      <c r="O30" s="45">
        <f>'ПІБ.5'!E30</f>
        <v>0</v>
      </c>
      <c r="P30" s="46">
        <f t="shared" si="4"/>
        <v>0</v>
      </c>
      <c r="Q30" s="45">
        <f>'ПІБ.6'!E30</f>
        <v>0</v>
      </c>
      <c r="R30" s="46">
        <f t="shared" si="9"/>
        <v>0</v>
      </c>
      <c r="S30" s="45">
        <f>'ПІБ.7'!E30</f>
        <v>0</v>
      </c>
      <c r="T30" s="46">
        <f t="shared" si="5"/>
        <v>0</v>
      </c>
      <c r="U30" s="45">
        <f>'ПІБ.8'!E30</f>
        <v>0</v>
      </c>
      <c r="V30" s="46">
        <f t="shared" si="6"/>
        <v>0</v>
      </c>
      <c r="W30" s="45">
        <f>'ПІБ.9'!E30</f>
        <v>0</v>
      </c>
      <c r="X30" s="46">
        <f t="shared" si="10"/>
        <v>0</v>
      </c>
      <c r="Y30" s="45">
        <f>'ПІБ.10'!E30</f>
        <v>0</v>
      </c>
      <c r="Z30" s="46">
        <f t="shared" si="11"/>
        <v>0</v>
      </c>
    </row>
    <row r="31" spans="1:26" ht="47.25">
      <c r="A31" s="56"/>
      <c r="B31" s="123">
        <v>24</v>
      </c>
      <c r="C31" s="115" t="s">
        <v>26</v>
      </c>
      <c r="D31" s="96">
        <v>1</v>
      </c>
      <c r="E31" s="49">
        <f t="shared" si="7"/>
        <v>0</v>
      </c>
      <c r="F31" s="30">
        <f t="shared" si="8"/>
        <v>0</v>
      </c>
      <c r="G31" s="47">
        <f>'ПІБ.1'!E31</f>
        <v>0</v>
      </c>
      <c r="H31" s="46">
        <f t="shared" si="0"/>
        <v>0</v>
      </c>
      <c r="I31" s="47">
        <f>'ПІБ.2'!E31</f>
        <v>0</v>
      </c>
      <c r="J31" s="48">
        <f t="shared" si="1"/>
        <v>0</v>
      </c>
      <c r="K31" s="45">
        <f>'ПІБ.3'!E31</f>
        <v>0</v>
      </c>
      <c r="L31" s="46">
        <f t="shared" si="2"/>
        <v>0</v>
      </c>
      <c r="M31" s="47">
        <f>'ПІБ.4'!E31</f>
        <v>0</v>
      </c>
      <c r="N31" s="48">
        <f t="shared" si="3"/>
        <v>0</v>
      </c>
      <c r="O31" s="45">
        <f>'ПІБ.5'!E31</f>
        <v>0</v>
      </c>
      <c r="P31" s="46">
        <f t="shared" si="4"/>
        <v>0</v>
      </c>
      <c r="Q31" s="45">
        <f>'ПІБ.6'!E31</f>
        <v>0</v>
      </c>
      <c r="R31" s="46">
        <f t="shared" si="9"/>
        <v>0</v>
      </c>
      <c r="S31" s="45">
        <f>'ПІБ.7'!E31</f>
        <v>0</v>
      </c>
      <c r="T31" s="46">
        <f t="shared" si="5"/>
        <v>0</v>
      </c>
      <c r="U31" s="45">
        <f>'ПІБ.8'!E31</f>
        <v>0</v>
      </c>
      <c r="V31" s="46">
        <f t="shared" si="6"/>
        <v>0</v>
      </c>
      <c r="W31" s="45">
        <f>'ПІБ.9'!E31</f>
        <v>0</v>
      </c>
      <c r="X31" s="46">
        <f t="shared" si="10"/>
        <v>0</v>
      </c>
      <c r="Y31" s="45">
        <f>'ПІБ.10'!E31</f>
        <v>0</v>
      </c>
      <c r="Z31" s="46">
        <f t="shared" si="11"/>
        <v>0</v>
      </c>
    </row>
    <row r="32" spans="1:26" ht="31.5">
      <c r="A32" s="56"/>
      <c r="B32" s="123">
        <v>25</v>
      </c>
      <c r="C32" s="115" t="s">
        <v>27</v>
      </c>
      <c r="D32" s="96">
        <v>1</v>
      </c>
      <c r="E32" s="49">
        <f t="shared" si="7"/>
        <v>0</v>
      </c>
      <c r="F32" s="30">
        <f t="shared" si="8"/>
        <v>0</v>
      </c>
      <c r="G32" s="47">
        <f>'ПІБ.1'!E32</f>
        <v>0</v>
      </c>
      <c r="H32" s="46">
        <f t="shared" si="0"/>
        <v>0</v>
      </c>
      <c r="I32" s="47">
        <f>'ПІБ.2'!E32</f>
        <v>0</v>
      </c>
      <c r="J32" s="48">
        <f t="shared" si="1"/>
        <v>0</v>
      </c>
      <c r="K32" s="45">
        <f>'ПІБ.3'!E32</f>
        <v>0</v>
      </c>
      <c r="L32" s="46">
        <f t="shared" si="2"/>
        <v>0</v>
      </c>
      <c r="M32" s="47">
        <f>'ПІБ.4'!E32</f>
        <v>0</v>
      </c>
      <c r="N32" s="48">
        <f t="shared" si="3"/>
        <v>0</v>
      </c>
      <c r="O32" s="45">
        <f>'ПІБ.5'!E32</f>
        <v>0</v>
      </c>
      <c r="P32" s="46">
        <f t="shared" si="4"/>
        <v>0</v>
      </c>
      <c r="Q32" s="45">
        <f>'ПІБ.6'!E32</f>
        <v>0</v>
      </c>
      <c r="R32" s="46">
        <f t="shared" si="9"/>
        <v>0</v>
      </c>
      <c r="S32" s="45">
        <f>'ПІБ.7'!E32</f>
        <v>0</v>
      </c>
      <c r="T32" s="46">
        <f t="shared" si="5"/>
        <v>0</v>
      </c>
      <c r="U32" s="45">
        <f>'ПІБ.8'!E32</f>
        <v>0</v>
      </c>
      <c r="V32" s="46">
        <f t="shared" si="6"/>
        <v>0</v>
      </c>
      <c r="W32" s="45">
        <f>'ПІБ.9'!E32</f>
        <v>0</v>
      </c>
      <c r="X32" s="46">
        <f t="shared" si="10"/>
        <v>0</v>
      </c>
      <c r="Y32" s="45">
        <f>'ПІБ.10'!E32</f>
        <v>0</v>
      </c>
      <c r="Z32" s="46">
        <f t="shared" si="11"/>
        <v>0</v>
      </c>
    </row>
    <row r="33" spans="1:26" ht="18.75">
      <c r="A33" s="56"/>
      <c r="B33" s="123">
        <v>26</v>
      </c>
      <c r="C33" s="115" t="s">
        <v>11</v>
      </c>
      <c r="D33" s="96">
        <v>10</v>
      </c>
      <c r="E33" s="49">
        <f t="shared" si="7"/>
        <v>0</v>
      </c>
      <c r="F33" s="30">
        <f t="shared" si="8"/>
        <v>0</v>
      </c>
      <c r="G33" s="47">
        <f>'ПІБ.1'!E33</f>
        <v>0</v>
      </c>
      <c r="H33" s="46">
        <f t="shared" si="0"/>
        <v>0</v>
      </c>
      <c r="I33" s="47">
        <f>'ПІБ.2'!E33</f>
        <v>0</v>
      </c>
      <c r="J33" s="48">
        <f t="shared" si="1"/>
        <v>0</v>
      </c>
      <c r="K33" s="45">
        <f>'ПІБ.3'!E33</f>
        <v>0</v>
      </c>
      <c r="L33" s="46">
        <f t="shared" si="2"/>
        <v>0</v>
      </c>
      <c r="M33" s="47">
        <f>'ПІБ.4'!E33</f>
        <v>0</v>
      </c>
      <c r="N33" s="48">
        <f t="shared" si="3"/>
        <v>0</v>
      </c>
      <c r="O33" s="45">
        <f>'ПІБ.5'!E33</f>
        <v>0</v>
      </c>
      <c r="P33" s="46">
        <f t="shared" si="4"/>
        <v>0</v>
      </c>
      <c r="Q33" s="45">
        <f>'ПІБ.6'!E33</f>
        <v>0</v>
      </c>
      <c r="R33" s="46">
        <f t="shared" si="9"/>
        <v>0</v>
      </c>
      <c r="S33" s="45">
        <f>'ПІБ.7'!E33</f>
        <v>0</v>
      </c>
      <c r="T33" s="46">
        <f t="shared" si="5"/>
        <v>0</v>
      </c>
      <c r="U33" s="45">
        <f>'ПІБ.8'!E33</f>
        <v>0</v>
      </c>
      <c r="V33" s="46">
        <f t="shared" si="6"/>
        <v>0</v>
      </c>
      <c r="W33" s="45">
        <f>'ПІБ.9'!E33</f>
        <v>0</v>
      </c>
      <c r="X33" s="46">
        <f t="shared" si="10"/>
        <v>0</v>
      </c>
      <c r="Y33" s="45">
        <f>'ПІБ.10'!E33</f>
        <v>0</v>
      </c>
      <c r="Z33" s="46">
        <f t="shared" si="11"/>
        <v>0</v>
      </c>
    </row>
    <row r="34" spans="1:26" ht="18.75">
      <c r="A34" s="56"/>
      <c r="B34" s="123">
        <v>27</v>
      </c>
      <c r="C34" s="115" t="s">
        <v>18</v>
      </c>
      <c r="D34" s="96">
        <v>10</v>
      </c>
      <c r="E34" s="49">
        <f t="shared" si="7"/>
        <v>0</v>
      </c>
      <c r="F34" s="30">
        <f t="shared" si="8"/>
        <v>0</v>
      </c>
      <c r="G34" s="47">
        <f>'ПІБ.1'!E34</f>
        <v>0</v>
      </c>
      <c r="H34" s="46">
        <f t="shared" si="0"/>
        <v>0</v>
      </c>
      <c r="I34" s="47">
        <f>'ПІБ.2'!E34</f>
        <v>0</v>
      </c>
      <c r="J34" s="48">
        <f t="shared" si="1"/>
        <v>0</v>
      </c>
      <c r="K34" s="45">
        <f>'ПІБ.3'!E34</f>
        <v>0</v>
      </c>
      <c r="L34" s="46">
        <f t="shared" si="2"/>
        <v>0</v>
      </c>
      <c r="M34" s="47">
        <f>'ПІБ.4'!E34</f>
        <v>0</v>
      </c>
      <c r="N34" s="48">
        <f t="shared" si="3"/>
        <v>0</v>
      </c>
      <c r="O34" s="45">
        <f>'ПІБ.5'!E34</f>
        <v>0</v>
      </c>
      <c r="P34" s="46">
        <f t="shared" si="4"/>
        <v>0</v>
      </c>
      <c r="Q34" s="45">
        <f>'ПІБ.6'!E34</f>
        <v>0</v>
      </c>
      <c r="R34" s="46">
        <f t="shared" si="9"/>
        <v>0</v>
      </c>
      <c r="S34" s="45">
        <f>'ПІБ.7'!E34</f>
        <v>0</v>
      </c>
      <c r="T34" s="46">
        <f t="shared" si="5"/>
        <v>0</v>
      </c>
      <c r="U34" s="45">
        <f>'ПІБ.8'!E34</f>
        <v>0</v>
      </c>
      <c r="V34" s="46">
        <f t="shared" si="6"/>
        <v>0</v>
      </c>
      <c r="W34" s="45">
        <f>'ПІБ.9'!E34</f>
        <v>0</v>
      </c>
      <c r="X34" s="46">
        <f t="shared" si="10"/>
        <v>0</v>
      </c>
      <c r="Y34" s="45">
        <f>'ПІБ.10'!E34</f>
        <v>0</v>
      </c>
      <c r="Z34" s="46">
        <f t="shared" si="11"/>
        <v>0</v>
      </c>
    </row>
    <row r="35" spans="1:26" ht="18.75">
      <c r="A35" s="56"/>
      <c r="B35" s="123">
        <v>28</v>
      </c>
      <c r="C35" s="115" t="s">
        <v>19</v>
      </c>
      <c r="D35" s="96">
        <v>10</v>
      </c>
      <c r="E35" s="49">
        <f t="shared" si="7"/>
        <v>0</v>
      </c>
      <c r="F35" s="30">
        <f t="shared" si="8"/>
        <v>0</v>
      </c>
      <c r="G35" s="47">
        <f>'ПІБ.1'!E35</f>
        <v>0</v>
      </c>
      <c r="H35" s="46">
        <f t="shared" si="0"/>
        <v>0</v>
      </c>
      <c r="I35" s="47">
        <f>'ПІБ.2'!E35</f>
        <v>0</v>
      </c>
      <c r="J35" s="48">
        <f t="shared" si="1"/>
        <v>0</v>
      </c>
      <c r="K35" s="45">
        <f>'ПІБ.3'!E35</f>
        <v>0</v>
      </c>
      <c r="L35" s="46">
        <f t="shared" si="2"/>
        <v>0</v>
      </c>
      <c r="M35" s="47">
        <f>'ПІБ.4'!E35</f>
        <v>0</v>
      </c>
      <c r="N35" s="48">
        <f t="shared" si="3"/>
        <v>0</v>
      </c>
      <c r="O35" s="45">
        <f>'ПІБ.5'!E35</f>
        <v>0</v>
      </c>
      <c r="P35" s="46">
        <f t="shared" si="4"/>
        <v>0</v>
      </c>
      <c r="Q35" s="45">
        <f>'ПІБ.6'!E35</f>
        <v>0</v>
      </c>
      <c r="R35" s="46">
        <f t="shared" si="9"/>
        <v>0</v>
      </c>
      <c r="S35" s="45">
        <f>'ПІБ.7'!E35</f>
        <v>0</v>
      </c>
      <c r="T35" s="46">
        <f t="shared" si="5"/>
        <v>0</v>
      </c>
      <c r="U35" s="45">
        <f>'ПІБ.8'!E35</f>
        <v>0</v>
      </c>
      <c r="V35" s="46">
        <f t="shared" si="6"/>
        <v>0</v>
      </c>
      <c r="W35" s="45">
        <f>'ПІБ.9'!E35</f>
        <v>0</v>
      </c>
      <c r="X35" s="46">
        <f t="shared" si="10"/>
        <v>0</v>
      </c>
      <c r="Y35" s="45">
        <f>'ПІБ.10'!E35</f>
        <v>0</v>
      </c>
      <c r="Z35" s="46">
        <f t="shared" si="11"/>
        <v>0</v>
      </c>
    </row>
    <row r="36" spans="1:26" ht="18.75">
      <c r="A36" s="56"/>
      <c r="B36" s="123">
        <v>29</v>
      </c>
      <c r="C36" s="115" t="s">
        <v>20</v>
      </c>
      <c r="D36" s="96">
        <v>20</v>
      </c>
      <c r="E36" s="49">
        <f t="shared" si="7"/>
        <v>0</v>
      </c>
      <c r="F36" s="30">
        <f t="shared" si="8"/>
        <v>0</v>
      </c>
      <c r="G36" s="47">
        <f>'ПІБ.1'!E36</f>
        <v>0</v>
      </c>
      <c r="H36" s="46">
        <f t="shared" si="0"/>
        <v>0</v>
      </c>
      <c r="I36" s="47">
        <f>'ПІБ.2'!E36</f>
        <v>0</v>
      </c>
      <c r="J36" s="48">
        <f t="shared" si="1"/>
        <v>0</v>
      </c>
      <c r="K36" s="45">
        <f>'ПІБ.3'!E36</f>
        <v>0</v>
      </c>
      <c r="L36" s="46">
        <f t="shared" si="2"/>
        <v>0</v>
      </c>
      <c r="M36" s="47">
        <f>'ПІБ.4'!E36</f>
        <v>0</v>
      </c>
      <c r="N36" s="48">
        <f t="shared" si="3"/>
        <v>0</v>
      </c>
      <c r="O36" s="45">
        <f>'ПІБ.5'!E36</f>
        <v>0</v>
      </c>
      <c r="P36" s="46">
        <f t="shared" si="4"/>
        <v>0</v>
      </c>
      <c r="Q36" s="45">
        <f>'ПІБ.6'!E36</f>
        <v>0</v>
      </c>
      <c r="R36" s="46">
        <f t="shared" si="9"/>
        <v>0</v>
      </c>
      <c r="S36" s="45">
        <f>'ПІБ.7'!E36</f>
        <v>0</v>
      </c>
      <c r="T36" s="46">
        <f t="shared" si="5"/>
        <v>0</v>
      </c>
      <c r="U36" s="45">
        <f>'ПІБ.8'!E36</f>
        <v>0</v>
      </c>
      <c r="V36" s="46">
        <f t="shared" si="6"/>
        <v>0</v>
      </c>
      <c r="W36" s="45">
        <f>'ПІБ.9'!E36</f>
        <v>0</v>
      </c>
      <c r="X36" s="46">
        <f t="shared" si="10"/>
        <v>0</v>
      </c>
      <c r="Y36" s="45">
        <f>'ПІБ.10'!E36</f>
        <v>0</v>
      </c>
      <c r="Z36" s="46">
        <f t="shared" si="11"/>
        <v>0</v>
      </c>
    </row>
    <row r="37" spans="1:26" ht="18.75">
      <c r="A37" s="56"/>
      <c r="B37" s="123">
        <v>30</v>
      </c>
      <c r="C37" s="115" t="s">
        <v>5</v>
      </c>
      <c r="D37" s="96">
        <v>0.5</v>
      </c>
      <c r="E37" s="49">
        <f t="shared" si="7"/>
        <v>0</v>
      </c>
      <c r="F37" s="30">
        <f t="shared" si="8"/>
        <v>0</v>
      </c>
      <c r="G37" s="47">
        <f>'ПІБ.1'!E37</f>
        <v>0</v>
      </c>
      <c r="H37" s="46">
        <f t="shared" si="0"/>
        <v>0</v>
      </c>
      <c r="I37" s="47">
        <f>'ПІБ.2'!E37</f>
        <v>0</v>
      </c>
      <c r="J37" s="48">
        <f t="shared" si="1"/>
        <v>0</v>
      </c>
      <c r="K37" s="45">
        <f>'ПІБ.3'!E37</f>
        <v>0</v>
      </c>
      <c r="L37" s="46">
        <f t="shared" si="2"/>
        <v>0</v>
      </c>
      <c r="M37" s="47">
        <f>'ПІБ.4'!E37</f>
        <v>0</v>
      </c>
      <c r="N37" s="48">
        <f t="shared" si="3"/>
        <v>0</v>
      </c>
      <c r="O37" s="45">
        <f>'ПІБ.5'!E37</f>
        <v>0</v>
      </c>
      <c r="P37" s="46">
        <f t="shared" si="4"/>
        <v>0</v>
      </c>
      <c r="Q37" s="45">
        <f>'ПІБ.6'!E37</f>
        <v>0</v>
      </c>
      <c r="R37" s="46">
        <f t="shared" si="9"/>
        <v>0</v>
      </c>
      <c r="S37" s="45">
        <f>'ПІБ.7'!E37</f>
        <v>0</v>
      </c>
      <c r="T37" s="46">
        <f t="shared" si="5"/>
        <v>0</v>
      </c>
      <c r="U37" s="45">
        <f>'ПІБ.8'!E37</f>
        <v>0</v>
      </c>
      <c r="V37" s="46">
        <f t="shared" si="6"/>
        <v>0</v>
      </c>
      <c r="W37" s="45">
        <f>'ПІБ.9'!E37</f>
        <v>0</v>
      </c>
      <c r="X37" s="46">
        <f t="shared" si="10"/>
        <v>0</v>
      </c>
      <c r="Y37" s="45">
        <f>'ПІБ.10'!E37</f>
        <v>0</v>
      </c>
      <c r="Z37" s="46">
        <f t="shared" si="11"/>
        <v>0</v>
      </c>
    </row>
    <row r="38" spans="1:26" ht="18.75">
      <c r="A38" s="56"/>
      <c r="B38" s="123">
        <v>31</v>
      </c>
      <c r="C38" s="115" t="s">
        <v>21</v>
      </c>
      <c r="D38" s="96">
        <v>10</v>
      </c>
      <c r="E38" s="49">
        <f t="shared" si="7"/>
        <v>0</v>
      </c>
      <c r="F38" s="30">
        <f t="shared" si="8"/>
        <v>0</v>
      </c>
      <c r="G38" s="47">
        <f>'ПІБ.1'!E38</f>
        <v>0</v>
      </c>
      <c r="H38" s="46">
        <f t="shared" si="0"/>
        <v>0</v>
      </c>
      <c r="I38" s="47">
        <f>'ПІБ.2'!E38</f>
        <v>0</v>
      </c>
      <c r="J38" s="48">
        <f t="shared" si="1"/>
        <v>0</v>
      </c>
      <c r="K38" s="45">
        <f>'ПІБ.3'!E38</f>
        <v>0</v>
      </c>
      <c r="L38" s="46">
        <f t="shared" si="2"/>
        <v>0</v>
      </c>
      <c r="M38" s="47">
        <f>'ПІБ.4'!E38</f>
        <v>0</v>
      </c>
      <c r="N38" s="48">
        <f t="shared" si="3"/>
        <v>0</v>
      </c>
      <c r="O38" s="45">
        <f>'ПІБ.5'!E38</f>
        <v>0</v>
      </c>
      <c r="P38" s="46">
        <f t="shared" si="4"/>
        <v>0</v>
      </c>
      <c r="Q38" s="45">
        <f>'ПІБ.6'!E38</f>
        <v>0</v>
      </c>
      <c r="R38" s="46">
        <f t="shared" si="9"/>
        <v>0</v>
      </c>
      <c r="S38" s="45">
        <f>'ПІБ.7'!E38</f>
        <v>0</v>
      </c>
      <c r="T38" s="46">
        <f t="shared" si="5"/>
        <v>0</v>
      </c>
      <c r="U38" s="45">
        <f>'ПІБ.8'!E38</f>
        <v>0</v>
      </c>
      <c r="V38" s="46">
        <f t="shared" si="6"/>
        <v>0</v>
      </c>
      <c r="W38" s="45">
        <f>'ПІБ.9'!E38</f>
        <v>0</v>
      </c>
      <c r="X38" s="46">
        <f t="shared" si="10"/>
        <v>0</v>
      </c>
      <c r="Y38" s="45">
        <f>'ПІБ.10'!E38</f>
        <v>0</v>
      </c>
      <c r="Z38" s="46">
        <f t="shared" si="11"/>
        <v>0</v>
      </c>
    </row>
    <row r="39" spans="1:26" ht="31.5">
      <c r="A39" s="56"/>
      <c r="B39" s="123">
        <v>32</v>
      </c>
      <c r="C39" s="115" t="s">
        <v>6</v>
      </c>
      <c r="D39" s="96">
        <v>3</v>
      </c>
      <c r="E39" s="49">
        <f t="shared" si="7"/>
        <v>0</v>
      </c>
      <c r="F39" s="30">
        <f t="shared" si="8"/>
        <v>0</v>
      </c>
      <c r="G39" s="47">
        <f>'ПІБ.1'!E39</f>
        <v>0</v>
      </c>
      <c r="H39" s="46">
        <f t="shared" si="0"/>
        <v>0</v>
      </c>
      <c r="I39" s="47">
        <f>'ПІБ.2'!E39</f>
        <v>0</v>
      </c>
      <c r="J39" s="48">
        <f t="shared" si="1"/>
        <v>0</v>
      </c>
      <c r="K39" s="45">
        <f>'ПІБ.3'!E39</f>
        <v>0</v>
      </c>
      <c r="L39" s="46">
        <f t="shared" si="2"/>
        <v>0</v>
      </c>
      <c r="M39" s="47">
        <f>'ПІБ.4'!E39</f>
        <v>0</v>
      </c>
      <c r="N39" s="48">
        <f t="shared" si="3"/>
        <v>0</v>
      </c>
      <c r="O39" s="45">
        <f>'ПІБ.5'!E39</f>
        <v>0</v>
      </c>
      <c r="P39" s="46">
        <f t="shared" si="4"/>
        <v>0</v>
      </c>
      <c r="Q39" s="45">
        <f>'ПІБ.6'!E39</f>
        <v>0</v>
      </c>
      <c r="R39" s="46">
        <f t="shared" si="9"/>
        <v>0</v>
      </c>
      <c r="S39" s="45">
        <f>'ПІБ.7'!E39</f>
        <v>0</v>
      </c>
      <c r="T39" s="46">
        <f t="shared" si="5"/>
        <v>0</v>
      </c>
      <c r="U39" s="45">
        <f>'ПІБ.8'!E39</f>
        <v>0</v>
      </c>
      <c r="V39" s="46">
        <f t="shared" si="6"/>
        <v>0</v>
      </c>
      <c r="W39" s="45">
        <f>'ПІБ.9'!E39</f>
        <v>0</v>
      </c>
      <c r="X39" s="46">
        <f t="shared" si="10"/>
        <v>0</v>
      </c>
      <c r="Y39" s="45">
        <f>'ПІБ.10'!E39</f>
        <v>0</v>
      </c>
      <c r="Z39" s="46">
        <f t="shared" si="11"/>
        <v>0</v>
      </c>
    </row>
    <row r="40" spans="1:26" ht="18.75">
      <c r="A40" s="56"/>
      <c r="B40" s="123">
        <v>33</v>
      </c>
      <c r="C40" s="115" t="s">
        <v>61</v>
      </c>
      <c r="D40" s="96">
        <v>2</v>
      </c>
      <c r="E40" s="49">
        <f t="shared" si="7"/>
        <v>0</v>
      </c>
      <c r="F40" s="30">
        <f t="shared" si="8"/>
        <v>0</v>
      </c>
      <c r="G40" s="47">
        <f>'ПІБ.1'!E40</f>
        <v>0</v>
      </c>
      <c r="H40" s="46">
        <f aca="true" t="shared" si="12" ref="H40:H59">G40*D40</f>
        <v>0</v>
      </c>
      <c r="I40" s="47">
        <f>'ПІБ.2'!E40</f>
        <v>0</v>
      </c>
      <c r="J40" s="48">
        <f aca="true" t="shared" si="13" ref="J40:J59">I40*D40</f>
        <v>0</v>
      </c>
      <c r="K40" s="45">
        <f>'ПІБ.3'!E40</f>
        <v>0</v>
      </c>
      <c r="L40" s="46">
        <f aca="true" t="shared" si="14" ref="L40:L59">K40*D40</f>
        <v>0</v>
      </c>
      <c r="M40" s="47">
        <f>'ПІБ.4'!E40</f>
        <v>0</v>
      </c>
      <c r="N40" s="48">
        <f aca="true" t="shared" si="15" ref="N40:N59">M40*D40</f>
        <v>0</v>
      </c>
      <c r="O40" s="45">
        <f>'ПІБ.5'!E40</f>
        <v>0</v>
      </c>
      <c r="P40" s="46">
        <f aca="true" t="shared" si="16" ref="P40:P59">O40*D40</f>
        <v>0</v>
      </c>
      <c r="Q40" s="45">
        <f>'ПІБ.6'!E40</f>
        <v>0</v>
      </c>
      <c r="R40" s="46">
        <f t="shared" si="9"/>
        <v>0</v>
      </c>
      <c r="S40" s="45">
        <f>'ПІБ.7'!E40</f>
        <v>0</v>
      </c>
      <c r="T40" s="46">
        <f aca="true" t="shared" si="17" ref="T40:T59">S40*D40</f>
        <v>0</v>
      </c>
      <c r="U40" s="45">
        <f>'ПІБ.8'!E40</f>
        <v>0</v>
      </c>
      <c r="V40" s="46">
        <f aca="true" t="shared" si="18" ref="V40:V59">U40*D40</f>
        <v>0</v>
      </c>
      <c r="W40" s="45">
        <f>'ПІБ.9'!E40</f>
        <v>0</v>
      </c>
      <c r="X40" s="46">
        <f t="shared" si="10"/>
        <v>0</v>
      </c>
      <c r="Y40" s="45">
        <f>'ПІБ.10'!E40</f>
        <v>0</v>
      </c>
      <c r="Z40" s="46">
        <f t="shared" si="11"/>
        <v>0</v>
      </c>
    </row>
    <row r="41" spans="1:26" ht="18.75">
      <c r="A41" s="56"/>
      <c r="B41" s="123">
        <v>34</v>
      </c>
      <c r="C41" s="115" t="s">
        <v>22</v>
      </c>
      <c r="D41" s="96">
        <v>2</v>
      </c>
      <c r="E41" s="49">
        <f t="shared" si="7"/>
        <v>0</v>
      </c>
      <c r="F41" s="30">
        <f t="shared" si="8"/>
        <v>0</v>
      </c>
      <c r="G41" s="47">
        <f>'ПІБ.1'!E41</f>
        <v>0</v>
      </c>
      <c r="H41" s="46">
        <f t="shared" si="12"/>
        <v>0</v>
      </c>
      <c r="I41" s="47">
        <f>'ПІБ.2'!E41</f>
        <v>0</v>
      </c>
      <c r="J41" s="48">
        <f t="shared" si="13"/>
        <v>0</v>
      </c>
      <c r="K41" s="45">
        <f>'ПІБ.3'!E41</f>
        <v>0</v>
      </c>
      <c r="L41" s="46">
        <f t="shared" si="14"/>
        <v>0</v>
      </c>
      <c r="M41" s="47">
        <f>'ПІБ.4'!E41</f>
        <v>0</v>
      </c>
      <c r="N41" s="48">
        <f t="shared" si="15"/>
        <v>0</v>
      </c>
      <c r="O41" s="45">
        <f>'ПІБ.5'!E41</f>
        <v>0</v>
      </c>
      <c r="P41" s="46">
        <f t="shared" si="16"/>
        <v>0</v>
      </c>
      <c r="Q41" s="45">
        <f>'ПІБ.6'!E41</f>
        <v>0</v>
      </c>
      <c r="R41" s="46">
        <f t="shared" si="9"/>
        <v>0</v>
      </c>
      <c r="S41" s="45">
        <f>'ПІБ.7'!E41</f>
        <v>0</v>
      </c>
      <c r="T41" s="46">
        <f t="shared" si="17"/>
        <v>0</v>
      </c>
      <c r="U41" s="45">
        <f>'ПІБ.8'!E41</f>
        <v>0</v>
      </c>
      <c r="V41" s="46">
        <f t="shared" si="18"/>
        <v>0</v>
      </c>
      <c r="W41" s="45">
        <f>'ПІБ.9'!E41</f>
        <v>0</v>
      </c>
      <c r="X41" s="46">
        <f t="shared" si="10"/>
        <v>0</v>
      </c>
      <c r="Y41" s="45">
        <f>'ПІБ.10'!E41</f>
        <v>0</v>
      </c>
      <c r="Z41" s="46">
        <f t="shared" si="11"/>
        <v>0</v>
      </c>
    </row>
    <row r="42" spans="1:26" ht="18.75">
      <c r="A42" s="56"/>
      <c r="B42" s="123">
        <v>35</v>
      </c>
      <c r="C42" s="115" t="s">
        <v>7</v>
      </c>
      <c r="D42" s="96">
        <v>5</v>
      </c>
      <c r="E42" s="49">
        <f t="shared" si="7"/>
        <v>0</v>
      </c>
      <c r="F42" s="30">
        <f t="shared" si="8"/>
        <v>0</v>
      </c>
      <c r="G42" s="47">
        <f>'ПІБ.1'!E42</f>
        <v>0</v>
      </c>
      <c r="H42" s="46">
        <f t="shared" si="12"/>
        <v>0</v>
      </c>
      <c r="I42" s="47">
        <f>'ПІБ.2'!E42</f>
        <v>0</v>
      </c>
      <c r="J42" s="48">
        <f t="shared" si="13"/>
        <v>0</v>
      </c>
      <c r="K42" s="45">
        <f>'ПІБ.3'!E42</f>
        <v>0</v>
      </c>
      <c r="L42" s="46">
        <f t="shared" si="14"/>
        <v>0</v>
      </c>
      <c r="M42" s="47">
        <f>'ПІБ.4'!E42</f>
        <v>0</v>
      </c>
      <c r="N42" s="48">
        <f t="shared" si="15"/>
        <v>0</v>
      </c>
      <c r="O42" s="45">
        <f>'ПІБ.5'!E42</f>
        <v>0</v>
      </c>
      <c r="P42" s="46">
        <f t="shared" si="16"/>
        <v>0</v>
      </c>
      <c r="Q42" s="45">
        <f>'ПІБ.6'!E42</f>
        <v>0</v>
      </c>
      <c r="R42" s="46">
        <f aca="true" t="shared" si="19" ref="R42:R59">Q42*D42</f>
        <v>0</v>
      </c>
      <c r="S42" s="45">
        <f>'ПІБ.7'!E42</f>
        <v>0</v>
      </c>
      <c r="T42" s="46">
        <f t="shared" si="17"/>
        <v>0</v>
      </c>
      <c r="U42" s="45">
        <f>'ПІБ.8'!E42</f>
        <v>0</v>
      </c>
      <c r="V42" s="46">
        <f t="shared" si="18"/>
        <v>0</v>
      </c>
      <c r="W42" s="45">
        <f>'ПІБ.9'!E42</f>
        <v>0</v>
      </c>
      <c r="X42" s="46">
        <f t="shared" si="10"/>
        <v>0</v>
      </c>
      <c r="Y42" s="45">
        <f>'ПІБ.10'!E42</f>
        <v>0</v>
      </c>
      <c r="Z42" s="46">
        <f t="shared" si="11"/>
        <v>0</v>
      </c>
    </row>
    <row r="43" spans="1:26" ht="18.75">
      <c r="A43" s="56"/>
      <c r="B43" s="123">
        <v>36</v>
      </c>
      <c r="C43" s="115" t="s">
        <v>62</v>
      </c>
      <c r="D43" s="96">
        <v>3</v>
      </c>
      <c r="E43" s="49">
        <f t="shared" si="7"/>
        <v>0</v>
      </c>
      <c r="F43" s="30">
        <f t="shared" si="8"/>
        <v>0</v>
      </c>
      <c r="G43" s="47">
        <f>'ПІБ.1'!E43</f>
        <v>0</v>
      </c>
      <c r="H43" s="46">
        <f t="shared" si="12"/>
        <v>0</v>
      </c>
      <c r="I43" s="47">
        <f>'ПІБ.2'!E43</f>
        <v>0</v>
      </c>
      <c r="J43" s="48">
        <f t="shared" si="13"/>
        <v>0</v>
      </c>
      <c r="K43" s="45">
        <f>'ПІБ.3'!E43</f>
        <v>0</v>
      </c>
      <c r="L43" s="46">
        <f t="shared" si="14"/>
        <v>0</v>
      </c>
      <c r="M43" s="47">
        <f>'ПІБ.4'!E43</f>
        <v>0</v>
      </c>
      <c r="N43" s="48">
        <f t="shared" si="15"/>
        <v>0</v>
      </c>
      <c r="O43" s="45">
        <f>'ПІБ.5'!E43</f>
        <v>0</v>
      </c>
      <c r="P43" s="46">
        <f t="shared" si="16"/>
        <v>0</v>
      </c>
      <c r="Q43" s="45">
        <f>'ПІБ.6'!E43</f>
        <v>0</v>
      </c>
      <c r="R43" s="46">
        <f t="shared" si="19"/>
        <v>0</v>
      </c>
      <c r="S43" s="45">
        <f>'ПІБ.7'!E43</f>
        <v>0</v>
      </c>
      <c r="T43" s="46">
        <f t="shared" si="17"/>
        <v>0</v>
      </c>
      <c r="U43" s="45">
        <f>'ПІБ.8'!E43</f>
        <v>0</v>
      </c>
      <c r="V43" s="46">
        <f t="shared" si="18"/>
        <v>0</v>
      </c>
      <c r="W43" s="45">
        <f>'ПІБ.9'!E43</f>
        <v>0</v>
      </c>
      <c r="X43" s="46">
        <f t="shared" si="10"/>
        <v>0</v>
      </c>
      <c r="Y43" s="45">
        <f>'ПІБ.10'!E43</f>
        <v>0</v>
      </c>
      <c r="Z43" s="46">
        <f t="shared" si="11"/>
        <v>0</v>
      </c>
    </row>
    <row r="44" spans="1:26" ht="31.5">
      <c r="A44" s="56"/>
      <c r="B44" s="123">
        <v>37</v>
      </c>
      <c r="C44" s="116" t="s">
        <v>30</v>
      </c>
      <c r="D44" s="96">
        <v>2</v>
      </c>
      <c r="E44" s="49">
        <f t="shared" si="7"/>
        <v>0</v>
      </c>
      <c r="F44" s="30">
        <f t="shared" si="8"/>
        <v>0</v>
      </c>
      <c r="G44" s="47">
        <f>'ПІБ.1'!E44</f>
        <v>0</v>
      </c>
      <c r="H44" s="46">
        <f t="shared" si="12"/>
        <v>0</v>
      </c>
      <c r="I44" s="47">
        <f>'ПІБ.2'!E44</f>
        <v>0</v>
      </c>
      <c r="J44" s="48">
        <f t="shared" si="13"/>
        <v>0</v>
      </c>
      <c r="K44" s="45">
        <f>'ПІБ.3'!E44</f>
        <v>0</v>
      </c>
      <c r="L44" s="46">
        <f t="shared" si="14"/>
        <v>0</v>
      </c>
      <c r="M44" s="47">
        <f>'ПІБ.4'!E44</f>
        <v>0</v>
      </c>
      <c r="N44" s="48">
        <f t="shared" si="15"/>
        <v>0</v>
      </c>
      <c r="O44" s="45">
        <f>'ПІБ.5'!E44</f>
        <v>0</v>
      </c>
      <c r="P44" s="46">
        <f t="shared" si="16"/>
        <v>0</v>
      </c>
      <c r="Q44" s="45">
        <f>'ПІБ.6'!E44</f>
        <v>0</v>
      </c>
      <c r="R44" s="46">
        <f t="shared" si="19"/>
        <v>0</v>
      </c>
      <c r="S44" s="45">
        <f>'ПІБ.7'!E44</f>
        <v>0</v>
      </c>
      <c r="T44" s="46">
        <f t="shared" si="17"/>
        <v>0</v>
      </c>
      <c r="U44" s="45">
        <f>'ПІБ.8'!E44</f>
        <v>0</v>
      </c>
      <c r="V44" s="46">
        <f t="shared" si="18"/>
        <v>0</v>
      </c>
      <c r="W44" s="45">
        <f>'ПІБ.9'!E44</f>
        <v>0</v>
      </c>
      <c r="X44" s="46">
        <f t="shared" si="10"/>
        <v>0</v>
      </c>
      <c r="Y44" s="45">
        <f>'ПІБ.10'!E44</f>
        <v>0</v>
      </c>
      <c r="Z44" s="46">
        <f t="shared" si="11"/>
        <v>0</v>
      </c>
    </row>
    <row r="45" spans="1:26" ht="18.75">
      <c r="A45" s="56"/>
      <c r="B45" s="123">
        <v>38</v>
      </c>
      <c r="C45" s="116" t="s">
        <v>63</v>
      </c>
      <c r="D45" s="96">
        <v>2</v>
      </c>
      <c r="E45" s="49">
        <f t="shared" si="7"/>
        <v>0</v>
      </c>
      <c r="F45" s="30">
        <f t="shared" si="8"/>
        <v>0</v>
      </c>
      <c r="G45" s="47">
        <f>'ПІБ.1'!E45</f>
        <v>0</v>
      </c>
      <c r="H45" s="46">
        <f t="shared" si="12"/>
        <v>0</v>
      </c>
      <c r="I45" s="47">
        <f>'ПІБ.2'!E45</f>
        <v>0</v>
      </c>
      <c r="J45" s="48">
        <f t="shared" si="13"/>
        <v>0</v>
      </c>
      <c r="K45" s="45">
        <f>'ПІБ.3'!E45</f>
        <v>0</v>
      </c>
      <c r="L45" s="46">
        <f t="shared" si="14"/>
        <v>0</v>
      </c>
      <c r="M45" s="47">
        <f>'ПІБ.4'!E45</f>
        <v>0</v>
      </c>
      <c r="N45" s="48">
        <f t="shared" si="15"/>
        <v>0</v>
      </c>
      <c r="O45" s="45">
        <f>'ПІБ.5'!E45</f>
        <v>0</v>
      </c>
      <c r="P45" s="46">
        <f t="shared" si="16"/>
        <v>0</v>
      </c>
      <c r="Q45" s="45">
        <f>'ПІБ.6'!E45</f>
        <v>0</v>
      </c>
      <c r="R45" s="46">
        <f t="shared" si="19"/>
        <v>0</v>
      </c>
      <c r="S45" s="45">
        <f>'ПІБ.7'!E45</f>
        <v>0</v>
      </c>
      <c r="T45" s="46">
        <f t="shared" si="17"/>
        <v>0</v>
      </c>
      <c r="U45" s="45">
        <f>'ПІБ.8'!E45</f>
        <v>0</v>
      </c>
      <c r="V45" s="46">
        <f t="shared" si="18"/>
        <v>0</v>
      </c>
      <c r="W45" s="45">
        <f>'ПІБ.9'!E45</f>
        <v>0</v>
      </c>
      <c r="X45" s="46">
        <f t="shared" si="10"/>
        <v>0</v>
      </c>
      <c r="Y45" s="45">
        <f>'ПІБ.10'!E45</f>
        <v>0</v>
      </c>
      <c r="Z45" s="46">
        <f t="shared" si="11"/>
        <v>0</v>
      </c>
    </row>
    <row r="46" spans="1:26" ht="31.5">
      <c r="A46" s="56"/>
      <c r="B46" s="123">
        <v>39</v>
      </c>
      <c r="C46" s="116" t="s">
        <v>31</v>
      </c>
      <c r="D46" s="96">
        <v>1</v>
      </c>
      <c r="E46" s="49">
        <f t="shared" si="7"/>
        <v>0</v>
      </c>
      <c r="F46" s="30">
        <f t="shared" si="8"/>
        <v>0</v>
      </c>
      <c r="G46" s="47">
        <f>'ПІБ.1'!E46</f>
        <v>0</v>
      </c>
      <c r="H46" s="46">
        <f t="shared" si="12"/>
        <v>0</v>
      </c>
      <c r="I46" s="47">
        <f>'ПІБ.2'!E46</f>
        <v>0</v>
      </c>
      <c r="J46" s="48">
        <f t="shared" si="13"/>
        <v>0</v>
      </c>
      <c r="K46" s="45">
        <f>'ПІБ.3'!E46</f>
        <v>0</v>
      </c>
      <c r="L46" s="46">
        <f t="shared" si="14"/>
        <v>0</v>
      </c>
      <c r="M46" s="47">
        <f>'ПІБ.4'!E46</f>
        <v>0</v>
      </c>
      <c r="N46" s="48">
        <f t="shared" si="15"/>
        <v>0</v>
      </c>
      <c r="O46" s="45">
        <f>'ПІБ.5'!E46</f>
        <v>0</v>
      </c>
      <c r="P46" s="46">
        <f t="shared" si="16"/>
        <v>0</v>
      </c>
      <c r="Q46" s="45">
        <f>'ПІБ.6'!E46</f>
        <v>0</v>
      </c>
      <c r="R46" s="46">
        <f t="shared" si="19"/>
        <v>0</v>
      </c>
      <c r="S46" s="45">
        <f>'ПІБ.7'!E46</f>
        <v>0</v>
      </c>
      <c r="T46" s="46">
        <f t="shared" si="17"/>
        <v>0</v>
      </c>
      <c r="U46" s="45">
        <f>'ПІБ.8'!E46</f>
        <v>0</v>
      </c>
      <c r="V46" s="46">
        <f t="shared" si="18"/>
        <v>0</v>
      </c>
      <c r="W46" s="45">
        <f>'ПІБ.9'!E46</f>
        <v>0</v>
      </c>
      <c r="X46" s="46">
        <f t="shared" si="10"/>
        <v>0</v>
      </c>
      <c r="Y46" s="45">
        <f>'ПІБ.10'!E46</f>
        <v>0</v>
      </c>
      <c r="Z46" s="46">
        <f t="shared" si="11"/>
        <v>0</v>
      </c>
    </row>
    <row r="47" spans="1:26" ht="18.75">
      <c r="A47" s="56"/>
      <c r="B47" s="123">
        <v>40</v>
      </c>
      <c r="C47" s="116" t="s">
        <v>32</v>
      </c>
      <c r="D47" s="96">
        <v>2</v>
      </c>
      <c r="E47" s="49">
        <f t="shared" si="7"/>
        <v>0</v>
      </c>
      <c r="F47" s="30">
        <f t="shared" si="8"/>
        <v>0</v>
      </c>
      <c r="G47" s="47">
        <f>'ПІБ.1'!E47</f>
        <v>0</v>
      </c>
      <c r="H47" s="46">
        <f t="shared" si="12"/>
        <v>0</v>
      </c>
      <c r="I47" s="47">
        <f>'ПІБ.2'!E47</f>
        <v>0</v>
      </c>
      <c r="J47" s="48">
        <f t="shared" si="13"/>
        <v>0</v>
      </c>
      <c r="K47" s="45">
        <f>'ПІБ.3'!E47</f>
        <v>0</v>
      </c>
      <c r="L47" s="46">
        <f t="shared" si="14"/>
        <v>0</v>
      </c>
      <c r="M47" s="47">
        <f>'ПІБ.4'!E47</f>
        <v>0</v>
      </c>
      <c r="N47" s="48">
        <f t="shared" si="15"/>
        <v>0</v>
      </c>
      <c r="O47" s="45">
        <f>'ПІБ.5'!E47</f>
        <v>0</v>
      </c>
      <c r="P47" s="46">
        <f t="shared" si="16"/>
        <v>0</v>
      </c>
      <c r="Q47" s="45">
        <f>'ПІБ.6'!E47</f>
        <v>0</v>
      </c>
      <c r="R47" s="46">
        <f t="shared" si="19"/>
        <v>0</v>
      </c>
      <c r="S47" s="45">
        <f>'ПІБ.7'!E47</f>
        <v>0</v>
      </c>
      <c r="T47" s="46">
        <f t="shared" si="17"/>
        <v>0</v>
      </c>
      <c r="U47" s="45">
        <f>'ПІБ.8'!E47</f>
        <v>0</v>
      </c>
      <c r="V47" s="46">
        <f t="shared" si="18"/>
        <v>0</v>
      </c>
      <c r="W47" s="45">
        <f>'ПІБ.9'!E47</f>
        <v>0</v>
      </c>
      <c r="X47" s="46">
        <f t="shared" si="10"/>
        <v>0</v>
      </c>
      <c r="Y47" s="45">
        <f>'ПІБ.10'!E47</f>
        <v>0</v>
      </c>
      <c r="Z47" s="46">
        <f t="shared" si="11"/>
        <v>0</v>
      </c>
    </row>
    <row r="48" spans="1:26" ht="18.75">
      <c r="A48" s="56"/>
      <c r="B48" s="123">
        <v>41</v>
      </c>
      <c r="C48" s="115" t="s">
        <v>64</v>
      </c>
      <c r="D48" s="96">
        <v>1</v>
      </c>
      <c r="E48" s="49">
        <f t="shared" si="7"/>
        <v>0</v>
      </c>
      <c r="F48" s="30">
        <f t="shared" si="8"/>
        <v>0</v>
      </c>
      <c r="G48" s="47">
        <f>'ПІБ.1'!E48</f>
        <v>0</v>
      </c>
      <c r="H48" s="46">
        <f t="shared" si="12"/>
        <v>0</v>
      </c>
      <c r="I48" s="47">
        <f>'ПІБ.2'!E48</f>
        <v>0</v>
      </c>
      <c r="J48" s="48">
        <f t="shared" si="13"/>
        <v>0</v>
      </c>
      <c r="K48" s="45">
        <f>'ПІБ.3'!E48</f>
        <v>0</v>
      </c>
      <c r="L48" s="46">
        <f t="shared" si="14"/>
        <v>0</v>
      </c>
      <c r="M48" s="47">
        <f>'ПІБ.4'!E48</f>
        <v>0</v>
      </c>
      <c r="N48" s="48">
        <f t="shared" si="15"/>
        <v>0</v>
      </c>
      <c r="O48" s="45">
        <f>'ПІБ.5'!E48</f>
        <v>0</v>
      </c>
      <c r="P48" s="46">
        <f t="shared" si="16"/>
        <v>0</v>
      </c>
      <c r="Q48" s="45">
        <f>'ПІБ.6'!E48</f>
        <v>0</v>
      </c>
      <c r="R48" s="46">
        <f t="shared" si="19"/>
        <v>0</v>
      </c>
      <c r="S48" s="45">
        <f>'ПІБ.7'!E48</f>
        <v>0</v>
      </c>
      <c r="T48" s="46">
        <f t="shared" si="17"/>
        <v>0</v>
      </c>
      <c r="U48" s="45">
        <f>'ПІБ.8'!E48</f>
        <v>0</v>
      </c>
      <c r="V48" s="46">
        <f t="shared" si="18"/>
        <v>0</v>
      </c>
      <c r="W48" s="45">
        <f>'ПІБ.9'!E48</f>
        <v>0</v>
      </c>
      <c r="X48" s="46">
        <f t="shared" si="10"/>
        <v>0</v>
      </c>
      <c r="Y48" s="45">
        <f>'ПІБ.10'!E48</f>
        <v>0</v>
      </c>
      <c r="Z48" s="46">
        <f t="shared" si="11"/>
        <v>0</v>
      </c>
    </row>
    <row r="49" spans="1:26" ht="18.75">
      <c r="A49" s="56"/>
      <c r="B49" s="123">
        <v>42</v>
      </c>
      <c r="C49" s="115" t="s">
        <v>23</v>
      </c>
      <c r="D49" s="96">
        <v>5</v>
      </c>
      <c r="E49" s="49">
        <f t="shared" si="7"/>
        <v>0</v>
      </c>
      <c r="F49" s="30">
        <f t="shared" si="8"/>
        <v>0</v>
      </c>
      <c r="G49" s="47">
        <f>'ПІБ.1'!E49</f>
        <v>0</v>
      </c>
      <c r="H49" s="46">
        <f t="shared" si="12"/>
        <v>0</v>
      </c>
      <c r="I49" s="47">
        <f>'ПІБ.2'!E49</f>
        <v>0</v>
      </c>
      <c r="J49" s="48">
        <f t="shared" si="13"/>
        <v>0</v>
      </c>
      <c r="K49" s="45">
        <f>'ПІБ.3'!E49</f>
        <v>0</v>
      </c>
      <c r="L49" s="46">
        <f t="shared" si="14"/>
        <v>0</v>
      </c>
      <c r="M49" s="47">
        <f>'ПІБ.4'!E49</f>
        <v>0</v>
      </c>
      <c r="N49" s="48">
        <f t="shared" si="15"/>
        <v>0</v>
      </c>
      <c r="O49" s="45">
        <f>'ПІБ.5'!E49</f>
        <v>0</v>
      </c>
      <c r="P49" s="46">
        <f t="shared" si="16"/>
        <v>0</v>
      </c>
      <c r="Q49" s="45">
        <f>'ПІБ.6'!E49</f>
        <v>0</v>
      </c>
      <c r="R49" s="46">
        <f t="shared" si="19"/>
        <v>0</v>
      </c>
      <c r="S49" s="45">
        <f>'ПІБ.7'!E49</f>
        <v>0</v>
      </c>
      <c r="T49" s="46">
        <f t="shared" si="17"/>
        <v>0</v>
      </c>
      <c r="U49" s="45">
        <f>'ПІБ.8'!E49</f>
        <v>0</v>
      </c>
      <c r="V49" s="46">
        <f t="shared" si="18"/>
        <v>0</v>
      </c>
      <c r="W49" s="45">
        <f>'ПІБ.9'!E49</f>
        <v>0</v>
      </c>
      <c r="X49" s="46">
        <f t="shared" si="10"/>
        <v>0</v>
      </c>
      <c r="Y49" s="45">
        <f>'ПІБ.10'!E49</f>
        <v>0</v>
      </c>
      <c r="Z49" s="46">
        <f t="shared" si="11"/>
        <v>0</v>
      </c>
    </row>
    <row r="50" spans="1:26" ht="18.75">
      <c r="A50" s="56"/>
      <c r="B50" s="123">
        <v>43</v>
      </c>
      <c r="C50" s="115" t="s">
        <v>24</v>
      </c>
      <c r="D50" s="96">
        <v>5</v>
      </c>
      <c r="E50" s="49">
        <f t="shared" si="7"/>
        <v>0</v>
      </c>
      <c r="F50" s="30">
        <f t="shared" si="8"/>
        <v>0</v>
      </c>
      <c r="G50" s="47">
        <f>'ПІБ.1'!E50</f>
        <v>0</v>
      </c>
      <c r="H50" s="46">
        <f t="shared" si="12"/>
        <v>0</v>
      </c>
      <c r="I50" s="47">
        <f>'ПІБ.2'!E50</f>
        <v>0</v>
      </c>
      <c r="J50" s="48">
        <f t="shared" si="13"/>
        <v>0</v>
      </c>
      <c r="K50" s="45">
        <f>'ПІБ.3'!E50</f>
        <v>0</v>
      </c>
      <c r="L50" s="46">
        <f t="shared" si="14"/>
        <v>0</v>
      </c>
      <c r="M50" s="47">
        <f>'ПІБ.4'!E50</f>
        <v>0</v>
      </c>
      <c r="N50" s="48">
        <f t="shared" si="15"/>
        <v>0</v>
      </c>
      <c r="O50" s="45">
        <f>'ПІБ.5'!E50</f>
        <v>0</v>
      </c>
      <c r="P50" s="46">
        <f t="shared" si="16"/>
        <v>0</v>
      </c>
      <c r="Q50" s="45">
        <f>'ПІБ.6'!E50</f>
        <v>0</v>
      </c>
      <c r="R50" s="46">
        <f t="shared" si="19"/>
        <v>0</v>
      </c>
      <c r="S50" s="45">
        <f>'ПІБ.7'!E50</f>
        <v>0</v>
      </c>
      <c r="T50" s="46">
        <f t="shared" si="17"/>
        <v>0</v>
      </c>
      <c r="U50" s="45">
        <f>'ПІБ.8'!E50</f>
        <v>0</v>
      </c>
      <c r="V50" s="46">
        <f t="shared" si="18"/>
        <v>0</v>
      </c>
      <c r="W50" s="45">
        <f>'ПІБ.9'!E50</f>
        <v>0</v>
      </c>
      <c r="X50" s="46">
        <f t="shared" si="10"/>
        <v>0</v>
      </c>
      <c r="Y50" s="45">
        <f>'ПІБ.10'!E50</f>
        <v>0</v>
      </c>
      <c r="Z50" s="46">
        <f t="shared" si="11"/>
        <v>0</v>
      </c>
    </row>
    <row r="51" spans="1:26" ht="47.25">
      <c r="A51" s="56"/>
      <c r="B51" s="123">
        <v>44</v>
      </c>
      <c r="C51" s="115" t="s">
        <v>65</v>
      </c>
      <c r="D51" s="96">
        <v>10</v>
      </c>
      <c r="E51" s="49">
        <f t="shared" si="7"/>
        <v>0</v>
      </c>
      <c r="F51" s="30">
        <f t="shared" si="8"/>
        <v>0</v>
      </c>
      <c r="G51" s="47">
        <f>'ПІБ.1'!E51</f>
        <v>0</v>
      </c>
      <c r="H51" s="46">
        <f t="shared" si="12"/>
        <v>0</v>
      </c>
      <c r="I51" s="47">
        <f>'ПІБ.2'!E51</f>
        <v>0</v>
      </c>
      <c r="J51" s="48">
        <f t="shared" si="13"/>
        <v>0</v>
      </c>
      <c r="K51" s="45">
        <f>'ПІБ.3'!E51</f>
        <v>0</v>
      </c>
      <c r="L51" s="46">
        <f t="shared" si="14"/>
        <v>0</v>
      </c>
      <c r="M51" s="47">
        <f>'ПІБ.4'!E51</f>
        <v>0</v>
      </c>
      <c r="N51" s="48">
        <f t="shared" si="15"/>
        <v>0</v>
      </c>
      <c r="O51" s="45">
        <f>'ПІБ.5'!E51</f>
        <v>0</v>
      </c>
      <c r="P51" s="46">
        <f t="shared" si="16"/>
        <v>0</v>
      </c>
      <c r="Q51" s="45">
        <f>'ПІБ.6'!E51</f>
        <v>0</v>
      </c>
      <c r="R51" s="46">
        <f t="shared" si="19"/>
        <v>0</v>
      </c>
      <c r="S51" s="45">
        <f>'ПІБ.7'!E51</f>
        <v>0</v>
      </c>
      <c r="T51" s="46">
        <f t="shared" si="17"/>
        <v>0</v>
      </c>
      <c r="U51" s="45">
        <f>'ПІБ.8'!E51</f>
        <v>0</v>
      </c>
      <c r="V51" s="46">
        <f t="shared" si="18"/>
        <v>0</v>
      </c>
      <c r="W51" s="45">
        <f>'ПІБ.9'!E51</f>
        <v>0</v>
      </c>
      <c r="X51" s="46">
        <f t="shared" si="10"/>
        <v>0</v>
      </c>
      <c r="Y51" s="45">
        <f>'ПІБ.10'!E51</f>
        <v>0</v>
      </c>
      <c r="Z51" s="46">
        <f t="shared" si="11"/>
        <v>0</v>
      </c>
    </row>
    <row r="52" spans="1:26" ht="18.75">
      <c r="A52" s="56"/>
      <c r="B52" s="123">
        <v>45</v>
      </c>
      <c r="C52" s="115" t="s">
        <v>25</v>
      </c>
      <c r="D52" s="96">
        <v>10</v>
      </c>
      <c r="E52" s="49">
        <f t="shared" si="7"/>
        <v>0</v>
      </c>
      <c r="F52" s="30">
        <f t="shared" si="8"/>
        <v>0</v>
      </c>
      <c r="G52" s="47">
        <f>'ПІБ.1'!E52</f>
        <v>0</v>
      </c>
      <c r="H52" s="46">
        <f t="shared" si="12"/>
        <v>0</v>
      </c>
      <c r="I52" s="47">
        <f>'ПІБ.2'!E52</f>
        <v>0</v>
      </c>
      <c r="J52" s="48">
        <f t="shared" si="13"/>
        <v>0</v>
      </c>
      <c r="K52" s="45">
        <f>'ПІБ.3'!E52</f>
        <v>0</v>
      </c>
      <c r="L52" s="46">
        <f t="shared" si="14"/>
        <v>0</v>
      </c>
      <c r="M52" s="47">
        <f>'ПІБ.4'!E52</f>
        <v>0</v>
      </c>
      <c r="N52" s="48">
        <f t="shared" si="15"/>
        <v>0</v>
      </c>
      <c r="O52" s="45">
        <f>'ПІБ.5'!E52</f>
        <v>0</v>
      </c>
      <c r="P52" s="46">
        <f t="shared" si="16"/>
        <v>0</v>
      </c>
      <c r="Q52" s="45">
        <f>'ПІБ.6'!E52</f>
        <v>0</v>
      </c>
      <c r="R52" s="46">
        <f t="shared" si="19"/>
        <v>0</v>
      </c>
      <c r="S52" s="45">
        <f>'ПІБ.7'!E52</f>
        <v>0</v>
      </c>
      <c r="T52" s="46">
        <f t="shared" si="17"/>
        <v>0</v>
      </c>
      <c r="U52" s="45">
        <f>'ПІБ.8'!E52</f>
        <v>0</v>
      </c>
      <c r="V52" s="46">
        <f t="shared" si="18"/>
        <v>0</v>
      </c>
      <c r="W52" s="45">
        <f>'ПІБ.9'!E52</f>
        <v>0</v>
      </c>
      <c r="X52" s="46">
        <f t="shared" si="10"/>
        <v>0</v>
      </c>
      <c r="Y52" s="45">
        <f>'ПІБ.10'!E52</f>
        <v>0</v>
      </c>
      <c r="Z52" s="46">
        <f t="shared" si="11"/>
        <v>0</v>
      </c>
    </row>
    <row r="53" spans="1:26" ht="18.75">
      <c r="A53" s="56"/>
      <c r="B53" s="123">
        <v>46</v>
      </c>
      <c r="C53" s="115" t="s">
        <v>8</v>
      </c>
      <c r="D53" s="96">
        <v>10</v>
      </c>
      <c r="E53" s="49">
        <f t="shared" si="7"/>
        <v>0</v>
      </c>
      <c r="F53" s="30">
        <f t="shared" si="8"/>
        <v>0</v>
      </c>
      <c r="G53" s="47">
        <f>'ПІБ.1'!E53</f>
        <v>0</v>
      </c>
      <c r="H53" s="46">
        <f t="shared" si="12"/>
        <v>0</v>
      </c>
      <c r="I53" s="47">
        <f>'ПІБ.2'!E53</f>
        <v>0</v>
      </c>
      <c r="J53" s="48">
        <f t="shared" si="13"/>
        <v>0</v>
      </c>
      <c r="K53" s="45">
        <f>'ПІБ.3'!E53</f>
        <v>0</v>
      </c>
      <c r="L53" s="46">
        <f t="shared" si="14"/>
        <v>0</v>
      </c>
      <c r="M53" s="47">
        <f>'ПІБ.4'!E53</f>
        <v>0</v>
      </c>
      <c r="N53" s="48">
        <f t="shared" si="15"/>
        <v>0</v>
      </c>
      <c r="O53" s="45">
        <f>'ПІБ.5'!E53</f>
        <v>0</v>
      </c>
      <c r="P53" s="46">
        <f t="shared" si="16"/>
        <v>0</v>
      </c>
      <c r="Q53" s="45">
        <f>'ПІБ.6'!E53</f>
        <v>0</v>
      </c>
      <c r="R53" s="46">
        <f t="shared" si="19"/>
        <v>0</v>
      </c>
      <c r="S53" s="45">
        <f>'ПІБ.7'!E53</f>
        <v>0</v>
      </c>
      <c r="T53" s="46">
        <f t="shared" si="17"/>
        <v>0</v>
      </c>
      <c r="U53" s="45">
        <f>'ПІБ.8'!E53</f>
        <v>0</v>
      </c>
      <c r="V53" s="46">
        <f t="shared" si="18"/>
        <v>0</v>
      </c>
      <c r="W53" s="45">
        <f>'ПІБ.9'!E53</f>
        <v>0</v>
      </c>
      <c r="X53" s="46">
        <f t="shared" si="10"/>
        <v>0</v>
      </c>
      <c r="Y53" s="45">
        <f>'ПІБ.10'!E53</f>
        <v>0</v>
      </c>
      <c r="Z53" s="46">
        <f t="shared" si="11"/>
        <v>0</v>
      </c>
    </row>
    <row r="54" spans="1:26" ht="18.75">
      <c r="A54" s="56"/>
      <c r="B54" s="123">
        <v>47</v>
      </c>
      <c r="C54" s="115" t="s">
        <v>66</v>
      </c>
      <c r="D54" s="96">
        <v>2</v>
      </c>
      <c r="E54" s="49">
        <f t="shared" si="7"/>
        <v>0</v>
      </c>
      <c r="F54" s="30">
        <f t="shared" si="8"/>
        <v>0</v>
      </c>
      <c r="G54" s="47">
        <f>'ПІБ.1'!E54</f>
        <v>0</v>
      </c>
      <c r="H54" s="46">
        <f t="shared" si="12"/>
        <v>0</v>
      </c>
      <c r="I54" s="47">
        <f>'ПІБ.2'!E54</f>
        <v>0</v>
      </c>
      <c r="J54" s="48">
        <f t="shared" si="13"/>
        <v>0</v>
      </c>
      <c r="K54" s="45">
        <f>'ПІБ.3'!E54</f>
        <v>0</v>
      </c>
      <c r="L54" s="46">
        <f t="shared" si="14"/>
        <v>0</v>
      </c>
      <c r="M54" s="47">
        <f>'ПІБ.4'!E54</f>
        <v>0</v>
      </c>
      <c r="N54" s="48">
        <f t="shared" si="15"/>
        <v>0</v>
      </c>
      <c r="O54" s="45">
        <f>'ПІБ.5'!E54</f>
        <v>0</v>
      </c>
      <c r="P54" s="46">
        <f t="shared" si="16"/>
        <v>0</v>
      </c>
      <c r="Q54" s="45">
        <f>'ПІБ.6'!E54</f>
        <v>0</v>
      </c>
      <c r="R54" s="46">
        <f t="shared" si="19"/>
        <v>0</v>
      </c>
      <c r="S54" s="45">
        <f>'ПІБ.7'!E54</f>
        <v>0</v>
      </c>
      <c r="T54" s="46">
        <f t="shared" si="17"/>
        <v>0</v>
      </c>
      <c r="U54" s="45">
        <f>'ПІБ.8'!E54</f>
        <v>0</v>
      </c>
      <c r="V54" s="46">
        <f t="shared" si="18"/>
        <v>0</v>
      </c>
      <c r="W54" s="45">
        <f>'ПІБ.9'!E54</f>
        <v>0</v>
      </c>
      <c r="X54" s="46">
        <f t="shared" si="10"/>
        <v>0</v>
      </c>
      <c r="Y54" s="45">
        <f>'ПІБ.10'!E54</f>
        <v>0</v>
      </c>
      <c r="Z54" s="46">
        <f t="shared" si="11"/>
        <v>0</v>
      </c>
    </row>
    <row r="55" spans="1:26" s="5" customFormat="1" ht="18.75">
      <c r="A55" s="56"/>
      <c r="B55" s="123">
        <v>48</v>
      </c>
      <c r="C55" s="115" t="s">
        <v>9</v>
      </c>
      <c r="D55" s="96">
        <v>10</v>
      </c>
      <c r="E55" s="49">
        <f t="shared" si="7"/>
        <v>0</v>
      </c>
      <c r="F55" s="30">
        <f t="shared" si="8"/>
        <v>0</v>
      </c>
      <c r="G55" s="47">
        <f>'ПІБ.1'!E55</f>
        <v>0</v>
      </c>
      <c r="H55" s="46">
        <f t="shared" si="12"/>
        <v>0</v>
      </c>
      <c r="I55" s="47">
        <f>'ПІБ.2'!E55</f>
        <v>0</v>
      </c>
      <c r="J55" s="48">
        <f t="shared" si="13"/>
        <v>0</v>
      </c>
      <c r="K55" s="45">
        <f>'ПІБ.3'!E55</f>
        <v>0</v>
      </c>
      <c r="L55" s="46">
        <f t="shared" si="14"/>
        <v>0</v>
      </c>
      <c r="M55" s="47">
        <f>'ПІБ.4'!E55</f>
        <v>0</v>
      </c>
      <c r="N55" s="48">
        <f t="shared" si="15"/>
        <v>0</v>
      </c>
      <c r="O55" s="45">
        <f>'ПІБ.5'!E55</f>
        <v>0</v>
      </c>
      <c r="P55" s="46">
        <f t="shared" si="16"/>
        <v>0</v>
      </c>
      <c r="Q55" s="45">
        <f>'ПІБ.6'!E55</f>
        <v>0</v>
      </c>
      <c r="R55" s="46">
        <f t="shared" si="19"/>
        <v>0</v>
      </c>
      <c r="S55" s="45">
        <f>'ПІБ.7'!E55</f>
        <v>0</v>
      </c>
      <c r="T55" s="46">
        <f t="shared" si="17"/>
        <v>0</v>
      </c>
      <c r="U55" s="45">
        <f>'ПІБ.8'!E55</f>
        <v>0</v>
      </c>
      <c r="V55" s="46">
        <f t="shared" si="18"/>
        <v>0</v>
      </c>
      <c r="W55" s="45">
        <f>'ПІБ.9'!E55</f>
        <v>0</v>
      </c>
      <c r="X55" s="46">
        <f t="shared" si="10"/>
        <v>0</v>
      </c>
      <c r="Y55" s="45">
        <f>'ПІБ.10'!E55</f>
        <v>0</v>
      </c>
      <c r="Z55" s="46">
        <f t="shared" si="11"/>
        <v>0</v>
      </c>
    </row>
    <row r="56" spans="1:26" s="5" customFormat="1" ht="31.5">
      <c r="A56" s="55"/>
      <c r="B56" s="123">
        <v>49</v>
      </c>
      <c r="C56" s="115" t="s">
        <v>10</v>
      </c>
      <c r="D56" s="96">
        <v>5</v>
      </c>
      <c r="E56" s="49">
        <f t="shared" si="7"/>
        <v>0</v>
      </c>
      <c r="F56" s="30">
        <f t="shared" si="8"/>
        <v>0</v>
      </c>
      <c r="G56" s="47">
        <f>'ПІБ.1'!E56</f>
        <v>0</v>
      </c>
      <c r="H56" s="46">
        <f t="shared" si="12"/>
        <v>0</v>
      </c>
      <c r="I56" s="47">
        <f>'ПІБ.2'!E56</f>
        <v>0</v>
      </c>
      <c r="J56" s="48">
        <f t="shared" si="13"/>
        <v>0</v>
      </c>
      <c r="K56" s="45">
        <f>'ПІБ.3'!E56</f>
        <v>0</v>
      </c>
      <c r="L56" s="46">
        <f t="shared" si="14"/>
        <v>0</v>
      </c>
      <c r="M56" s="47">
        <f>'ПІБ.4'!E56</f>
        <v>0</v>
      </c>
      <c r="N56" s="48">
        <f t="shared" si="15"/>
        <v>0</v>
      </c>
      <c r="O56" s="45">
        <f>'ПІБ.5'!E56</f>
        <v>0</v>
      </c>
      <c r="P56" s="46">
        <f t="shared" si="16"/>
        <v>0</v>
      </c>
      <c r="Q56" s="45">
        <f>'ПІБ.6'!E56</f>
        <v>0</v>
      </c>
      <c r="R56" s="46">
        <f t="shared" si="19"/>
        <v>0</v>
      </c>
      <c r="S56" s="45">
        <f>'ПІБ.7'!E56</f>
        <v>0</v>
      </c>
      <c r="T56" s="46">
        <f t="shared" si="17"/>
        <v>0</v>
      </c>
      <c r="U56" s="45">
        <f>'ПІБ.8'!E56</f>
        <v>0</v>
      </c>
      <c r="V56" s="46">
        <f t="shared" si="18"/>
        <v>0</v>
      </c>
      <c r="W56" s="45">
        <f>'ПІБ.9'!E56</f>
        <v>0</v>
      </c>
      <c r="X56" s="46">
        <f t="shared" si="10"/>
        <v>0</v>
      </c>
      <c r="Y56" s="45">
        <f>'ПІБ.10'!E56</f>
        <v>0</v>
      </c>
      <c r="Z56" s="46">
        <f t="shared" si="11"/>
        <v>0</v>
      </c>
    </row>
    <row r="57" spans="1:26" ht="47.25">
      <c r="A57" s="56"/>
      <c r="B57" s="123">
        <v>50</v>
      </c>
      <c r="C57" s="116" t="s">
        <v>12</v>
      </c>
      <c r="D57" s="96">
        <v>2</v>
      </c>
      <c r="E57" s="49">
        <f t="shared" si="7"/>
        <v>0</v>
      </c>
      <c r="F57" s="30">
        <f t="shared" si="8"/>
        <v>0</v>
      </c>
      <c r="G57" s="47">
        <f>'ПІБ.1'!E57</f>
        <v>0</v>
      </c>
      <c r="H57" s="46">
        <f t="shared" si="12"/>
        <v>0</v>
      </c>
      <c r="I57" s="47">
        <f>'ПІБ.2'!E57</f>
        <v>0</v>
      </c>
      <c r="J57" s="48">
        <f t="shared" si="13"/>
        <v>0</v>
      </c>
      <c r="K57" s="45">
        <f>'ПІБ.3'!E57</f>
        <v>0</v>
      </c>
      <c r="L57" s="46">
        <f t="shared" si="14"/>
        <v>0</v>
      </c>
      <c r="M57" s="47">
        <f>'ПІБ.4'!E57</f>
        <v>0</v>
      </c>
      <c r="N57" s="48">
        <f t="shared" si="15"/>
        <v>0</v>
      </c>
      <c r="O57" s="45">
        <f>'ПІБ.5'!E57</f>
        <v>0</v>
      </c>
      <c r="P57" s="46">
        <f t="shared" si="16"/>
        <v>0</v>
      </c>
      <c r="Q57" s="45">
        <f>'ПІБ.6'!E57</f>
        <v>0</v>
      </c>
      <c r="R57" s="46">
        <f t="shared" si="19"/>
        <v>0</v>
      </c>
      <c r="S57" s="45">
        <f>'ПІБ.7'!E57</f>
        <v>0</v>
      </c>
      <c r="T57" s="46">
        <f t="shared" si="17"/>
        <v>0</v>
      </c>
      <c r="U57" s="45">
        <f>'ПІБ.8'!E57</f>
        <v>0</v>
      </c>
      <c r="V57" s="46">
        <f t="shared" si="18"/>
        <v>0</v>
      </c>
      <c r="W57" s="45">
        <f>'ПІБ.9'!E57</f>
        <v>0</v>
      </c>
      <c r="X57" s="46">
        <f t="shared" si="10"/>
        <v>0</v>
      </c>
      <c r="Y57" s="45">
        <f>'ПІБ.10'!E57</f>
        <v>0</v>
      </c>
      <c r="Z57" s="46">
        <f t="shared" si="11"/>
        <v>0</v>
      </c>
    </row>
    <row r="58" spans="1:26" ht="31.5">
      <c r="A58" s="56"/>
      <c r="B58" s="123">
        <v>51</v>
      </c>
      <c r="C58" s="116" t="s">
        <v>67</v>
      </c>
      <c r="D58" s="96">
        <v>2</v>
      </c>
      <c r="E58" s="49">
        <f t="shared" si="7"/>
        <v>0</v>
      </c>
      <c r="F58" s="30">
        <f t="shared" si="8"/>
        <v>0</v>
      </c>
      <c r="G58" s="47">
        <f>'ПІБ.1'!E58</f>
        <v>0</v>
      </c>
      <c r="H58" s="46">
        <f t="shared" si="12"/>
        <v>0</v>
      </c>
      <c r="I58" s="47">
        <f>'ПІБ.2'!E58</f>
        <v>0</v>
      </c>
      <c r="J58" s="48">
        <f t="shared" si="13"/>
        <v>0</v>
      </c>
      <c r="K58" s="45">
        <f>'ПІБ.3'!E58</f>
        <v>0</v>
      </c>
      <c r="L58" s="46">
        <f t="shared" si="14"/>
        <v>0</v>
      </c>
      <c r="M58" s="47">
        <f>'ПІБ.4'!E58</f>
        <v>0</v>
      </c>
      <c r="N58" s="48">
        <f t="shared" si="15"/>
        <v>0</v>
      </c>
      <c r="O58" s="45">
        <f>'ПІБ.5'!E58</f>
        <v>0</v>
      </c>
      <c r="P58" s="46">
        <f t="shared" si="16"/>
        <v>0</v>
      </c>
      <c r="Q58" s="45">
        <f>'ПІБ.6'!E58</f>
        <v>0</v>
      </c>
      <c r="R58" s="46">
        <f t="shared" si="19"/>
        <v>0</v>
      </c>
      <c r="S58" s="45">
        <f>'ПІБ.7'!E58</f>
        <v>0</v>
      </c>
      <c r="T58" s="46">
        <f t="shared" si="17"/>
        <v>0</v>
      </c>
      <c r="U58" s="45">
        <f>'ПІБ.8'!E58</f>
        <v>0</v>
      </c>
      <c r="V58" s="46">
        <f t="shared" si="18"/>
        <v>0</v>
      </c>
      <c r="W58" s="45">
        <f>'ПІБ.9'!E58</f>
        <v>0</v>
      </c>
      <c r="X58" s="46">
        <f t="shared" si="10"/>
        <v>0</v>
      </c>
      <c r="Y58" s="45">
        <f>'ПІБ.10'!E58</f>
        <v>0</v>
      </c>
      <c r="Z58" s="46">
        <f t="shared" si="11"/>
        <v>0</v>
      </c>
    </row>
    <row r="59" spans="1:26" ht="19.5" thickBot="1">
      <c r="A59" s="125"/>
      <c r="B59" s="124">
        <v>52</v>
      </c>
      <c r="C59" s="122" t="s">
        <v>68</v>
      </c>
      <c r="D59" s="130">
        <v>5</v>
      </c>
      <c r="E59" s="49">
        <f t="shared" si="7"/>
        <v>0</v>
      </c>
      <c r="F59" s="30">
        <f t="shared" si="8"/>
        <v>0</v>
      </c>
      <c r="G59" s="47">
        <f>'ПІБ.1'!E59</f>
        <v>0</v>
      </c>
      <c r="H59" s="46">
        <f t="shared" si="12"/>
        <v>0</v>
      </c>
      <c r="I59" s="47">
        <f>'ПІБ.2'!E59</f>
        <v>0</v>
      </c>
      <c r="J59" s="48">
        <f t="shared" si="13"/>
        <v>0</v>
      </c>
      <c r="K59" s="45">
        <f>'ПІБ.3'!E59</f>
        <v>0</v>
      </c>
      <c r="L59" s="46">
        <f t="shared" si="14"/>
        <v>0</v>
      </c>
      <c r="M59" s="47">
        <f>'ПІБ.4'!E59</f>
        <v>0</v>
      </c>
      <c r="N59" s="48">
        <f t="shared" si="15"/>
        <v>0</v>
      </c>
      <c r="O59" s="45">
        <f>'ПІБ.5'!E59</f>
        <v>0</v>
      </c>
      <c r="P59" s="46">
        <f t="shared" si="16"/>
        <v>0</v>
      </c>
      <c r="Q59" s="45">
        <f>'ПІБ.6'!E59</f>
        <v>0</v>
      </c>
      <c r="R59" s="46">
        <f t="shared" si="19"/>
        <v>0</v>
      </c>
      <c r="S59" s="45">
        <f>'ПІБ.7'!E59</f>
        <v>0</v>
      </c>
      <c r="T59" s="46">
        <f t="shared" si="17"/>
        <v>0</v>
      </c>
      <c r="U59" s="45">
        <f>'ПІБ.8'!E59</f>
        <v>0</v>
      </c>
      <c r="V59" s="46">
        <f t="shared" si="18"/>
        <v>0</v>
      </c>
      <c r="W59" s="45">
        <f>'ПІБ.9'!E59</f>
        <v>0</v>
      </c>
      <c r="X59" s="46">
        <f t="shared" si="10"/>
        <v>0</v>
      </c>
      <c r="Y59" s="45">
        <f>'ПІБ.10'!E59</f>
        <v>0</v>
      </c>
      <c r="Z59" s="46">
        <f t="shared" si="11"/>
        <v>0</v>
      </c>
    </row>
    <row r="60" spans="2:26" ht="19.5" thickBot="1">
      <c r="B60" s="121"/>
      <c r="C60" s="117" t="s">
        <v>35</v>
      </c>
      <c r="D60" s="120"/>
      <c r="E60" s="118">
        <f>SUM(E8:E59)</f>
        <v>0</v>
      </c>
      <c r="F60" s="119">
        <f>SUM(F8:F59)</f>
        <v>0</v>
      </c>
      <c r="G60" s="118">
        <f aca="true" t="shared" si="20" ref="G60:P60">SUM(G8:G59)</f>
        <v>0</v>
      </c>
      <c r="H60" s="119">
        <f t="shared" si="20"/>
        <v>0</v>
      </c>
      <c r="I60" s="118">
        <f t="shared" si="20"/>
        <v>0</v>
      </c>
      <c r="J60" s="119">
        <f t="shared" si="20"/>
        <v>0</v>
      </c>
      <c r="K60" s="118">
        <f t="shared" si="20"/>
        <v>0</v>
      </c>
      <c r="L60" s="119">
        <f t="shared" si="20"/>
        <v>0</v>
      </c>
      <c r="M60" s="118">
        <f t="shared" si="20"/>
        <v>0</v>
      </c>
      <c r="N60" s="119">
        <f t="shared" si="20"/>
        <v>0</v>
      </c>
      <c r="O60" s="118">
        <f t="shared" si="20"/>
        <v>0</v>
      </c>
      <c r="P60" s="119">
        <f t="shared" si="20"/>
        <v>0</v>
      </c>
      <c r="Q60" s="118">
        <f aca="true" t="shared" si="21" ref="Q60:V60">SUM(Q8:Q59)</f>
        <v>0</v>
      </c>
      <c r="R60" s="119">
        <f t="shared" si="21"/>
        <v>0</v>
      </c>
      <c r="S60" s="118">
        <f t="shared" si="21"/>
        <v>0</v>
      </c>
      <c r="T60" s="119">
        <f t="shared" si="21"/>
        <v>0</v>
      </c>
      <c r="U60" s="118">
        <f t="shared" si="21"/>
        <v>0</v>
      </c>
      <c r="V60" s="119">
        <f t="shared" si="21"/>
        <v>0</v>
      </c>
      <c r="W60" s="118">
        <f>SUM(W8:W59)</f>
        <v>0</v>
      </c>
      <c r="X60" s="119">
        <f>SUM(X8:X59)</f>
        <v>0</v>
      </c>
      <c r="Y60" s="118">
        <f>SUM(Y8:Y59)</f>
        <v>0</v>
      </c>
      <c r="Z60" s="119">
        <f>SUM(Z8:Z59)</f>
        <v>0</v>
      </c>
    </row>
    <row r="62" spans="3:4" ht="19.5">
      <c r="C62" s="6" t="s">
        <v>28</v>
      </c>
      <c r="D62" s="6"/>
    </row>
    <row r="63" spans="3:4" ht="19.5">
      <c r="C63" s="6" t="s">
        <v>34</v>
      </c>
      <c r="D63" s="6"/>
    </row>
  </sheetData>
  <sheetProtection/>
  <mergeCells count="15">
    <mergeCell ref="O5:P5"/>
    <mergeCell ref="Y5:Z5"/>
    <mergeCell ref="W5:X5"/>
    <mergeCell ref="Q5:R5"/>
    <mergeCell ref="S5:T5"/>
    <mergeCell ref="U5:V5"/>
    <mergeCell ref="G5:H5"/>
    <mergeCell ref="B2:N2"/>
    <mergeCell ref="B3:N3"/>
    <mergeCell ref="B4:N4"/>
    <mergeCell ref="D5:D6"/>
    <mergeCell ref="E5:F5"/>
    <mergeCell ref="I5:J5"/>
    <mergeCell ref="K5:L5"/>
    <mergeCell ref="M5:N5"/>
  </mergeCells>
  <printOptions/>
  <pageMargins left="0.18" right="0.16" top="0.77" bottom="0.21" header="0.77" footer="0.21"/>
  <pageSetup fitToHeight="2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5.00390625" style="35" customWidth="1"/>
    <col min="2" max="2" width="3.57421875" style="15" bestFit="1" customWidth="1"/>
    <col min="3" max="3" width="64.8515625" style="8" customWidth="1"/>
    <col min="4" max="4" width="11.421875" style="8" customWidth="1"/>
    <col min="5" max="5" width="9.57421875" style="8" customWidth="1"/>
    <col min="6" max="6" width="10.140625" style="8" customWidth="1"/>
    <col min="7" max="7" width="7.7109375" style="8" customWidth="1"/>
    <col min="8" max="8" width="10.28125" style="16" customWidth="1"/>
    <col min="9" max="9" width="7.28125" style="8" customWidth="1"/>
    <col min="10" max="10" width="10.421875" style="8" customWidth="1"/>
    <col min="11" max="11" width="8.00390625" style="8" customWidth="1"/>
    <col min="12" max="12" width="10.421875" style="8" customWidth="1"/>
    <col min="13" max="13" width="7.00390625" style="8" bestFit="1" customWidth="1"/>
    <col min="14" max="14" width="9.7109375" style="8" customWidth="1"/>
    <col min="15" max="15" width="7.00390625" style="8" bestFit="1" customWidth="1"/>
    <col min="16" max="16" width="10.7109375" style="8" customWidth="1"/>
    <col min="17" max="18" width="8.57421875" style="8" customWidth="1"/>
    <col min="19" max="16384" width="9.140625" style="8" customWidth="1"/>
  </cols>
  <sheetData>
    <row r="1" spans="2:15" ht="15.75">
      <c r="B1" s="7"/>
      <c r="C1" s="7"/>
      <c r="D1" s="7"/>
      <c r="E1" s="7"/>
      <c r="F1" s="7"/>
      <c r="G1" s="7"/>
      <c r="I1" s="7"/>
      <c r="O1" s="170" t="s">
        <v>46</v>
      </c>
    </row>
    <row r="2" spans="1:18" s="9" customFormat="1" ht="20.25">
      <c r="A2" s="224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4"/>
      <c r="P2" s="34"/>
      <c r="Q2" s="34"/>
      <c r="R2" s="34"/>
    </row>
    <row r="3" spans="1:18" s="10" customFormat="1" ht="21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0"/>
      <c r="P3" s="20"/>
      <c r="Q3" s="20"/>
      <c r="R3" s="20"/>
    </row>
    <row r="4" spans="1:18" ht="20.25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7"/>
      <c r="P4" s="17"/>
      <c r="Q4" s="17"/>
      <c r="R4" s="17"/>
    </row>
    <row r="5" spans="1:18" s="10" customFormat="1" ht="21" thickBot="1">
      <c r="A5" s="227" t="s">
        <v>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0"/>
      <c r="P5" s="20"/>
      <c r="Q5" s="20"/>
      <c r="R5" s="20"/>
    </row>
    <row r="6" spans="1:18" s="11" customFormat="1" ht="16.5" thickBot="1">
      <c r="A6" s="50"/>
      <c r="B6" s="174"/>
      <c r="C6" s="174"/>
      <c r="D6" s="174"/>
      <c r="E6" s="174"/>
      <c r="F6" s="132"/>
      <c r="G6" s="222" t="s">
        <v>76</v>
      </c>
      <c r="H6" s="223"/>
      <c r="I6" s="222" t="s">
        <v>75</v>
      </c>
      <c r="J6" s="223"/>
      <c r="K6" s="222" t="s">
        <v>77</v>
      </c>
      <c r="L6" s="223"/>
      <c r="M6" s="222" t="s">
        <v>78</v>
      </c>
      <c r="N6" s="223"/>
      <c r="O6" s="222" t="s">
        <v>96</v>
      </c>
      <c r="P6" s="223"/>
      <c r="Q6" s="222" t="s">
        <v>37</v>
      </c>
      <c r="R6" s="223"/>
    </row>
    <row r="7" spans="1:18" s="11" customFormat="1" ht="54.75" thickBot="1">
      <c r="A7" s="94"/>
      <c r="B7" s="201" t="s">
        <v>98</v>
      </c>
      <c r="C7" s="58" t="s">
        <v>0</v>
      </c>
      <c r="D7" s="92" t="s">
        <v>1</v>
      </c>
      <c r="E7" s="85" t="s">
        <v>71</v>
      </c>
      <c r="F7" s="70" t="s">
        <v>70</v>
      </c>
      <c r="G7" s="33" t="s">
        <v>36</v>
      </c>
      <c r="H7" s="18" t="s">
        <v>14</v>
      </c>
      <c r="I7" s="28" t="s">
        <v>36</v>
      </c>
      <c r="J7" s="18" t="s">
        <v>14</v>
      </c>
      <c r="K7" s="28" t="s">
        <v>36</v>
      </c>
      <c r="L7" s="18" t="s">
        <v>14</v>
      </c>
      <c r="M7" s="28" t="s">
        <v>36</v>
      </c>
      <c r="N7" s="18" t="s">
        <v>14</v>
      </c>
      <c r="O7" s="94" t="s">
        <v>36</v>
      </c>
      <c r="P7" s="29" t="s">
        <v>14</v>
      </c>
      <c r="Q7" s="50" t="s">
        <v>45</v>
      </c>
      <c r="R7" s="29" t="s">
        <v>44</v>
      </c>
    </row>
    <row r="8" spans="1:18" s="11" customFormat="1" ht="18.75">
      <c r="A8" s="84"/>
      <c r="B8" s="86">
        <v>1</v>
      </c>
      <c r="C8" s="59" t="s">
        <v>105</v>
      </c>
      <c r="D8" s="95"/>
      <c r="E8" s="98">
        <f>G8+I8+K8+M8+O8</f>
        <v>0</v>
      </c>
      <c r="F8" s="99">
        <f>E8*D8</f>
        <v>0</v>
      </c>
      <c r="G8" s="104"/>
      <c r="H8" s="103">
        <f aca="true" t="shared" si="0" ref="H8:H39">G8*D8</f>
        <v>0</v>
      </c>
      <c r="I8" s="105"/>
      <c r="J8" s="103">
        <f aca="true" t="shared" si="1" ref="J8:J39">I8*D8</f>
        <v>0</v>
      </c>
      <c r="K8" s="105"/>
      <c r="L8" s="103">
        <f aca="true" t="shared" si="2" ref="L8:L39">K8*D8</f>
        <v>0</v>
      </c>
      <c r="M8" s="105"/>
      <c r="N8" s="103">
        <f aca="true" t="shared" si="3" ref="N8:N39">M8*D8</f>
        <v>0</v>
      </c>
      <c r="O8" s="105"/>
      <c r="P8" s="103">
        <f aca="true" t="shared" si="4" ref="P8:P39">O8*D8</f>
        <v>0</v>
      </c>
      <c r="Q8" s="102">
        <f>(G8+I8+K8+M8+O8)/5</f>
        <v>0</v>
      </c>
      <c r="R8" s="103">
        <f>(H8+J8+L8+N8+P8)/5</f>
        <v>0</v>
      </c>
    </row>
    <row r="9" spans="1:18" s="14" customFormat="1" ht="18" customHeight="1">
      <c r="A9" s="81"/>
      <c r="B9" s="78">
        <v>2</v>
      </c>
      <c r="C9" s="31" t="s">
        <v>15</v>
      </c>
      <c r="D9" s="96">
        <v>1.5</v>
      </c>
      <c r="E9" s="88">
        <f aca="true" t="shared" si="5" ref="E9:E59">G9+I9+K9+M9+O9</f>
        <v>0</v>
      </c>
      <c r="F9" s="89">
        <f aca="true" t="shared" si="6" ref="F9:F55">E9*D9</f>
        <v>0</v>
      </c>
      <c r="G9" s="108"/>
      <c r="H9" s="107">
        <f t="shared" si="0"/>
        <v>0</v>
      </c>
      <c r="I9" s="109"/>
      <c r="J9" s="107">
        <f t="shared" si="1"/>
        <v>0</v>
      </c>
      <c r="K9" s="109"/>
      <c r="L9" s="107">
        <f t="shared" si="2"/>
        <v>0</v>
      </c>
      <c r="M9" s="109"/>
      <c r="N9" s="107">
        <f t="shared" si="3"/>
        <v>0</v>
      </c>
      <c r="O9" s="109"/>
      <c r="P9" s="107">
        <f t="shared" si="4"/>
        <v>0</v>
      </c>
      <c r="Q9" s="106">
        <f aca="true" t="shared" si="7" ref="Q9:Q40">(G9+I9+K9+M9+O9)/5</f>
        <v>0</v>
      </c>
      <c r="R9" s="107">
        <f>(H9+J9+L9+N9+P9)/5</f>
        <v>0</v>
      </c>
    </row>
    <row r="10" spans="1:18" ht="31.5">
      <c r="A10" s="82"/>
      <c r="B10" s="78">
        <v>3</v>
      </c>
      <c r="C10" s="31" t="s">
        <v>47</v>
      </c>
      <c r="D10" s="96">
        <v>1.5</v>
      </c>
      <c r="E10" s="88">
        <f>G10+I10+K10+M10+O10</f>
        <v>0</v>
      </c>
      <c r="F10" s="89">
        <f>E10*D10</f>
        <v>0</v>
      </c>
      <c r="G10" s="108"/>
      <c r="H10" s="107">
        <f t="shared" si="0"/>
        <v>0</v>
      </c>
      <c r="I10" s="109"/>
      <c r="J10" s="107">
        <f t="shared" si="1"/>
        <v>0</v>
      </c>
      <c r="K10" s="109"/>
      <c r="L10" s="107">
        <f t="shared" si="2"/>
        <v>0</v>
      </c>
      <c r="M10" s="109"/>
      <c r="N10" s="107">
        <f t="shared" si="3"/>
        <v>0</v>
      </c>
      <c r="O10" s="109"/>
      <c r="P10" s="107">
        <f t="shared" si="4"/>
        <v>0</v>
      </c>
      <c r="Q10" s="106">
        <f t="shared" si="7"/>
        <v>0</v>
      </c>
      <c r="R10" s="107">
        <f aca="true" t="shared" si="8" ref="R10:R59">(H10+J10+L10+N10+P10)/5</f>
        <v>0</v>
      </c>
    </row>
    <row r="11" spans="1:18" ht="18.75">
      <c r="A11" s="82"/>
      <c r="B11" s="78">
        <v>4</v>
      </c>
      <c r="C11" s="31" t="s">
        <v>48</v>
      </c>
      <c r="D11" s="96">
        <v>1</v>
      </c>
      <c r="E11" s="88">
        <f t="shared" si="5"/>
        <v>0</v>
      </c>
      <c r="F11" s="89">
        <f t="shared" si="6"/>
        <v>0</v>
      </c>
      <c r="G11" s="108"/>
      <c r="H11" s="107">
        <f t="shared" si="0"/>
        <v>0</v>
      </c>
      <c r="I11" s="109"/>
      <c r="J11" s="107">
        <f t="shared" si="1"/>
        <v>0</v>
      </c>
      <c r="K11" s="109"/>
      <c r="L11" s="107">
        <f t="shared" si="2"/>
        <v>0</v>
      </c>
      <c r="M11" s="109"/>
      <c r="N11" s="107">
        <f t="shared" si="3"/>
        <v>0</v>
      </c>
      <c r="O11" s="109"/>
      <c r="P11" s="107">
        <f t="shared" si="4"/>
        <v>0</v>
      </c>
      <c r="Q11" s="106">
        <f t="shared" si="7"/>
        <v>0</v>
      </c>
      <c r="R11" s="107">
        <f t="shared" si="8"/>
        <v>0</v>
      </c>
    </row>
    <row r="12" spans="1:18" ht="31.5">
      <c r="A12" s="82"/>
      <c r="B12" s="78">
        <v>5</v>
      </c>
      <c r="C12" s="31" t="s">
        <v>49</v>
      </c>
      <c r="D12" s="96">
        <v>2</v>
      </c>
      <c r="E12" s="88">
        <f>G12+I12+K12+M12+O12</f>
        <v>0</v>
      </c>
      <c r="F12" s="89">
        <f>E12*D12</f>
        <v>0</v>
      </c>
      <c r="G12" s="108"/>
      <c r="H12" s="107">
        <f t="shared" si="0"/>
        <v>0</v>
      </c>
      <c r="I12" s="109"/>
      <c r="J12" s="107">
        <f t="shared" si="1"/>
        <v>0</v>
      </c>
      <c r="K12" s="109"/>
      <c r="L12" s="107">
        <f t="shared" si="2"/>
        <v>0</v>
      </c>
      <c r="M12" s="109"/>
      <c r="N12" s="107">
        <f t="shared" si="3"/>
        <v>0</v>
      </c>
      <c r="O12" s="109"/>
      <c r="P12" s="107">
        <f t="shared" si="4"/>
        <v>0</v>
      </c>
      <c r="Q12" s="106">
        <f t="shared" si="7"/>
        <v>0</v>
      </c>
      <c r="R12" s="107">
        <f t="shared" si="8"/>
        <v>0</v>
      </c>
    </row>
    <row r="13" spans="1:18" ht="18.75">
      <c r="A13" s="82"/>
      <c r="B13" s="78">
        <v>6</v>
      </c>
      <c r="C13" s="31" t="s">
        <v>50</v>
      </c>
      <c r="D13" s="96">
        <v>1</v>
      </c>
      <c r="E13" s="88">
        <f t="shared" si="5"/>
        <v>0</v>
      </c>
      <c r="F13" s="89">
        <f t="shared" si="6"/>
        <v>0</v>
      </c>
      <c r="G13" s="108"/>
      <c r="H13" s="107">
        <f t="shared" si="0"/>
        <v>0</v>
      </c>
      <c r="I13" s="109"/>
      <c r="J13" s="107">
        <f t="shared" si="1"/>
        <v>0</v>
      </c>
      <c r="K13" s="109"/>
      <c r="L13" s="107">
        <f t="shared" si="2"/>
        <v>0</v>
      </c>
      <c r="M13" s="109"/>
      <c r="N13" s="107">
        <f t="shared" si="3"/>
        <v>0</v>
      </c>
      <c r="O13" s="109"/>
      <c r="P13" s="107">
        <f t="shared" si="4"/>
        <v>0</v>
      </c>
      <c r="Q13" s="106">
        <f t="shared" si="7"/>
        <v>0</v>
      </c>
      <c r="R13" s="107">
        <f t="shared" si="8"/>
        <v>0</v>
      </c>
    </row>
    <row r="14" spans="1:18" ht="14.25" customHeight="1">
      <c r="A14" s="82"/>
      <c r="B14" s="78">
        <v>7</v>
      </c>
      <c r="C14" s="31" t="s">
        <v>51</v>
      </c>
      <c r="D14" s="96">
        <v>2</v>
      </c>
      <c r="E14" s="88">
        <f t="shared" si="5"/>
        <v>0</v>
      </c>
      <c r="F14" s="89">
        <f t="shared" si="6"/>
        <v>0</v>
      </c>
      <c r="G14" s="108"/>
      <c r="H14" s="107">
        <f t="shared" si="0"/>
        <v>0</v>
      </c>
      <c r="I14" s="109"/>
      <c r="J14" s="107">
        <f t="shared" si="1"/>
        <v>0</v>
      </c>
      <c r="K14" s="109"/>
      <c r="L14" s="107">
        <f t="shared" si="2"/>
        <v>0</v>
      </c>
      <c r="M14" s="109"/>
      <c r="N14" s="107">
        <f t="shared" si="3"/>
        <v>0</v>
      </c>
      <c r="O14" s="109"/>
      <c r="P14" s="107">
        <f t="shared" si="4"/>
        <v>0</v>
      </c>
      <c r="Q14" s="106">
        <f t="shared" si="7"/>
        <v>0</v>
      </c>
      <c r="R14" s="107">
        <f t="shared" si="8"/>
        <v>0</v>
      </c>
    </row>
    <row r="15" spans="1:18" ht="18.75">
      <c r="A15" s="82"/>
      <c r="B15" s="78">
        <v>8</v>
      </c>
      <c r="C15" s="31" t="s">
        <v>52</v>
      </c>
      <c r="D15" s="96">
        <v>4</v>
      </c>
      <c r="E15" s="88">
        <f t="shared" si="5"/>
        <v>0</v>
      </c>
      <c r="F15" s="89">
        <f t="shared" si="6"/>
        <v>0</v>
      </c>
      <c r="G15" s="108"/>
      <c r="H15" s="107">
        <f t="shared" si="0"/>
        <v>0</v>
      </c>
      <c r="I15" s="109"/>
      <c r="J15" s="107">
        <f t="shared" si="1"/>
        <v>0</v>
      </c>
      <c r="K15" s="109"/>
      <c r="L15" s="107">
        <f t="shared" si="2"/>
        <v>0</v>
      </c>
      <c r="M15" s="109"/>
      <c r="N15" s="107">
        <f t="shared" si="3"/>
        <v>0</v>
      </c>
      <c r="O15" s="109"/>
      <c r="P15" s="107">
        <f t="shared" si="4"/>
        <v>0</v>
      </c>
      <c r="Q15" s="106">
        <f t="shared" si="7"/>
        <v>0</v>
      </c>
      <c r="R15" s="107">
        <f t="shared" si="8"/>
        <v>0</v>
      </c>
    </row>
    <row r="16" spans="1:18" ht="18.75">
      <c r="A16" s="82"/>
      <c r="B16" s="78">
        <v>9</v>
      </c>
      <c r="C16" s="31" t="s">
        <v>2</v>
      </c>
      <c r="D16" s="96">
        <v>1</v>
      </c>
      <c r="E16" s="88">
        <f t="shared" si="5"/>
        <v>0</v>
      </c>
      <c r="F16" s="89">
        <f t="shared" si="6"/>
        <v>0</v>
      </c>
      <c r="G16" s="108"/>
      <c r="H16" s="107">
        <f t="shared" si="0"/>
        <v>0</v>
      </c>
      <c r="I16" s="109"/>
      <c r="J16" s="107">
        <f t="shared" si="1"/>
        <v>0</v>
      </c>
      <c r="K16" s="109"/>
      <c r="L16" s="107">
        <f t="shared" si="2"/>
        <v>0</v>
      </c>
      <c r="M16" s="109"/>
      <c r="N16" s="107">
        <f t="shared" si="3"/>
        <v>0</v>
      </c>
      <c r="O16" s="109"/>
      <c r="P16" s="107">
        <f t="shared" si="4"/>
        <v>0</v>
      </c>
      <c r="Q16" s="106">
        <f t="shared" si="7"/>
        <v>0</v>
      </c>
      <c r="R16" s="107">
        <f t="shared" si="8"/>
        <v>0</v>
      </c>
    </row>
    <row r="17" spans="1:18" ht="31.5">
      <c r="A17" s="82"/>
      <c r="B17" s="78">
        <v>10</v>
      </c>
      <c r="C17" s="31" t="s">
        <v>53</v>
      </c>
      <c r="D17" s="96">
        <v>2</v>
      </c>
      <c r="E17" s="88">
        <f t="shared" si="5"/>
        <v>0</v>
      </c>
      <c r="F17" s="89">
        <f t="shared" si="6"/>
        <v>0</v>
      </c>
      <c r="G17" s="108"/>
      <c r="H17" s="107">
        <f t="shared" si="0"/>
        <v>0</v>
      </c>
      <c r="I17" s="109"/>
      <c r="J17" s="107">
        <f t="shared" si="1"/>
        <v>0</v>
      </c>
      <c r="K17" s="109"/>
      <c r="L17" s="107">
        <f t="shared" si="2"/>
        <v>0</v>
      </c>
      <c r="M17" s="109"/>
      <c r="N17" s="107">
        <f t="shared" si="3"/>
        <v>0</v>
      </c>
      <c r="O17" s="109"/>
      <c r="P17" s="107">
        <f t="shared" si="4"/>
        <v>0</v>
      </c>
      <c r="Q17" s="106">
        <f t="shared" si="7"/>
        <v>0</v>
      </c>
      <c r="R17" s="107">
        <f t="shared" si="8"/>
        <v>0</v>
      </c>
    </row>
    <row r="18" spans="1:18" ht="31.5">
      <c r="A18" s="82"/>
      <c r="B18" s="78">
        <v>11</v>
      </c>
      <c r="C18" s="31" t="s">
        <v>54</v>
      </c>
      <c r="D18" s="96">
        <v>4</v>
      </c>
      <c r="E18" s="88">
        <f t="shared" si="5"/>
        <v>0</v>
      </c>
      <c r="F18" s="89">
        <f t="shared" si="6"/>
        <v>0</v>
      </c>
      <c r="G18" s="108"/>
      <c r="H18" s="107">
        <f t="shared" si="0"/>
        <v>0</v>
      </c>
      <c r="I18" s="109"/>
      <c r="J18" s="107">
        <f t="shared" si="1"/>
        <v>0</v>
      </c>
      <c r="K18" s="109"/>
      <c r="L18" s="107">
        <f t="shared" si="2"/>
        <v>0</v>
      </c>
      <c r="M18" s="109"/>
      <c r="N18" s="107">
        <f t="shared" si="3"/>
        <v>0</v>
      </c>
      <c r="O18" s="109"/>
      <c r="P18" s="107">
        <f t="shared" si="4"/>
        <v>0</v>
      </c>
      <c r="Q18" s="106">
        <f t="shared" si="7"/>
        <v>0</v>
      </c>
      <c r="R18" s="107">
        <f t="shared" si="8"/>
        <v>0</v>
      </c>
    </row>
    <row r="19" spans="1:18" ht="18.75">
      <c r="A19" s="82"/>
      <c r="B19" s="78">
        <v>12</v>
      </c>
      <c r="C19" s="31" t="s">
        <v>29</v>
      </c>
      <c r="D19" s="96">
        <v>2</v>
      </c>
      <c r="E19" s="88">
        <f t="shared" si="5"/>
        <v>0</v>
      </c>
      <c r="F19" s="89">
        <f t="shared" si="6"/>
        <v>0</v>
      </c>
      <c r="G19" s="108"/>
      <c r="H19" s="107">
        <f t="shared" si="0"/>
        <v>0</v>
      </c>
      <c r="I19" s="109"/>
      <c r="J19" s="107">
        <f t="shared" si="1"/>
        <v>0</v>
      </c>
      <c r="K19" s="109"/>
      <c r="L19" s="107">
        <f t="shared" si="2"/>
        <v>0</v>
      </c>
      <c r="M19" s="109"/>
      <c r="N19" s="107">
        <f t="shared" si="3"/>
        <v>0</v>
      </c>
      <c r="O19" s="109"/>
      <c r="P19" s="107">
        <f t="shared" si="4"/>
        <v>0</v>
      </c>
      <c r="Q19" s="106">
        <f t="shared" si="7"/>
        <v>0</v>
      </c>
      <c r="R19" s="107">
        <f t="shared" si="8"/>
        <v>0</v>
      </c>
    </row>
    <row r="20" spans="1:18" ht="15.75" customHeight="1">
      <c r="A20" s="82"/>
      <c r="B20" s="78">
        <v>13</v>
      </c>
      <c r="C20" s="31" t="s">
        <v>33</v>
      </c>
      <c r="D20" s="96">
        <v>3</v>
      </c>
      <c r="E20" s="88">
        <f t="shared" si="5"/>
        <v>0</v>
      </c>
      <c r="F20" s="89">
        <f t="shared" si="6"/>
        <v>0</v>
      </c>
      <c r="G20" s="108"/>
      <c r="H20" s="107">
        <f t="shared" si="0"/>
        <v>0</v>
      </c>
      <c r="I20" s="109"/>
      <c r="J20" s="107">
        <f t="shared" si="1"/>
        <v>0</v>
      </c>
      <c r="K20" s="109"/>
      <c r="L20" s="107">
        <f t="shared" si="2"/>
        <v>0</v>
      </c>
      <c r="M20" s="109"/>
      <c r="N20" s="107">
        <f t="shared" si="3"/>
        <v>0</v>
      </c>
      <c r="O20" s="109"/>
      <c r="P20" s="107">
        <f t="shared" si="4"/>
        <v>0</v>
      </c>
      <c r="Q20" s="106">
        <f t="shared" si="7"/>
        <v>0</v>
      </c>
      <c r="R20" s="107">
        <f t="shared" si="8"/>
        <v>0</v>
      </c>
    </row>
    <row r="21" spans="1:18" ht="18.75">
      <c r="A21" s="82"/>
      <c r="B21" s="78">
        <v>14</v>
      </c>
      <c r="C21" s="31" t="s">
        <v>3</v>
      </c>
      <c r="D21" s="96">
        <v>2</v>
      </c>
      <c r="E21" s="88">
        <f t="shared" si="5"/>
        <v>0</v>
      </c>
      <c r="F21" s="89">
        <f t="shared" si="6"/>
        <v>0</v>
      </c>
      <c r="G21" s="108"/>
      <c r="H21" s="107">
        <f t="shared" si="0"/>
        <v>0</v>
      </c>
      <c r="I21" s="109"/>
      <c r="J21" s="107">
        <f t="shared" si="1"/>
        <v>0</v>
      </c>
      <c r="K21" s="109"/>
      <c r="L21" s="107">
        <f t="shared" si="2"/>
        <v>0</v>
      </c>
      <c r="M21" s="109"/>
      <c r="N21" s="107">
        <f t="shared" si="3"/>
        <v>0</v>
      </c>
      <c r="O21" s="109"/>
      <c r="P21" s="107">
        <f t="shared" si="4"/>
        <v>0</v>
      </c>
      <c r="Q21" s="106">
        <f t="shared" si="7"/>
        <v>0</v>
      </c>
      <c r="R21" s="107">
        <f t="shared" si="8"/>
        <v>0</v>
      </c>
    </row>
    <row r="22" spans="1:18" ht="18.75">
      <c r="A22" s="82"/>
      <c r="B22" s="78">
        <v>15</v>
      </c>
      <c r="C22" s="32" t="s">
        <v>16</v>
      </c>
      <c r="D22" s="96">
        <v>5</v>
      </c>
      <c r="E22" s="88">
        <f t="shared" si="5"/>
        <v>0</v>
      </c>
      <c r="F22" s="89">
        <f t="shared" si="6"/>
        <v>0</v>
      </c>
      <c r="G22" s="108"/>
      <c r="H22" s="107">
        <f t="shared" si="0"/>
        <v>0</v>
      </c>
      <c r="I22" s="109"/>
      <c r="J22" s="107">
        <f t="shared" si="1"/>
        <v>0</v>
      </c>
      <c r="K22" s="109"/>
      <c r="L22" s="107">
        <f t="shared" si="2"/>
        <v>0</v>
      </c>
      <c r="M22" s="109"/>
      <c r="N22" s="107">
        <f t="shared" si="3"/>
        <v>0</v>
      </c>
      <c r="O22" s="109"/>
      <c r="P22" s="107">
        <f t="shared" si="4"/>
        <v>0</v>
      </c>
      <c r="Q22" s="106">
        <f t="shared" si="7"/>
        <v>0</v>
      </c>
      <c r="R22" s="107">
        <f t="shared" si="8"/>
        <v>0</v>
      </c>
    </row>
    <row r="23" spans="1:18" ht="63">
      <c r="A23" s="82"/>
      <c r="B23" s="78">
        <v>16</v>
      </c>
      <c r="C23" s="31" t="s">
        <v>55</v>
      </c>
      <c r="D23" s="96">
        <v>3</v>
      </c>
      <c r="E23" s="88">
        <f t="shared" si="5"/>
        <v>0</v>
      </c>
      <c r="F23" s="89">
        <f t="shared" si="6"/>
        <v>0</v>
      </c>
      <c r="G23" s="108"/>
      <c r="H23" s="107">
        <f t="shared" si="0"/>
        <v>0</v>
      </c>
      <c r="I23" s="109"/>
      <c r="J23" s="107">
        <f t="shared" si="1"/>
        <v>0</v>
      </c>
      <c r="K23" s="109"/>
      <c r="L23" s="107">
        <f t="shared" si="2"/>
        <v>0</v>
      </c>
      <c r="M23" s="109"/>
      <c r="N23" s="107">
        <f t="shared" si="3"/>
        <v>0</v>
      </c>
      <c r="O23" s="109"/>
      <c r="P23" s="107">
        <f t="shared" si="4"/>
        <v>0</v>
      </c>
      <c r="Q23" s="106">
        <f t="shared" si="7"/>
        <v>0</v>
      </c>
      <c r="R23" s="107">
        <f t="shared" si="8"/>
        <v>0</v>
      </c>
    </row>
    <row r="24" spans="1:18" ht="63">
      <c r="A24" s="82"/>
      <c r="B24" s="78">
        <v>17</v>
      </c>
      <c r="C24" s="31" t="s">
        <v>56</v>
      </c>
      <c r="D24" s="96">
        <v>5</v>
      </c>
      <c r="E24" s="88">
        <f t="shared" si="5"/>
        <v>0</v>
      </c>
      <c r="F24" s="89">
        <f t="shared" si="6"/>
        <v>0</v>
      </c>
      <c r="G24" s="108"/>
      <c r="H24" s="107">
        <f t="shared" si="0"/>
        <v>0</v>
      </c>
      <c r="I24" s="109"/>
      <c r="J24" s="107">
        <f t="shared" si="1"/>
        <v>0</v>
      </c>
      <c r="K24" s="109"/>
      <c r="L24" s="107">
        <f t="shared" si="2"/>
        <v>0</v>
      </c>
      <c r="M24" s="109"/>
      <c r="N24" s="107">
        <f t="shared" si="3"/>
        <v>0</v>
      </c>
      <c r="O24" s="109"/>
      <c r="P24" s="107">
        <f t="shared" si="4"/>
        <v>0</v>
      </c>
      <c r="Q24" s="106">
        <f t="shared" si="7"/>
        <v>0</v>
      </c>
      <c r="R24" s="107">
        <f t="shared" si="8"/>
        <v>0</v>
      </c>
    </row>
    <row r="25" spans="1:18" ht="31.5">
      <c r="A25" s="82"/>
      <c r="B25" s="78">
        <v>18</v>
      </c>
      <c r="C25" s="31" t="s">
        <v>17</v>
      </c>
      <c r="D25" s="96">
        <v>2</v>
      </c>
      <c r="E25" s="88">
        <f t="shared" si="5"/>
        <v>0</v>
      </c>
      <c r="F25" s="89">
        <f t="shared" si="6"/>
        <v>0</v>
      </c>
      <c r="G25" s="108"/>
      <c r="H25" s="107">
        <f t="shared" si="0"/>
        <v>0</v>
      </c>
      <c r="I25" s="109"/>
      <c r="J25" s="107">
        <f t="shared" si="1"/>
        <v>0</v>
      </c>
      <c r="K25" s="109"/>
      <c r="L25" s="107">
        <f t="shared" si="2"/>
        <v>0</v>
      </c>
      <c r="M25" s="109"/>
      <c r="N25" s="107">
        <f t="shared" si="3"/>
        <v>0</v>
      </c>
      <c r="O25" s="109"/>
      <c r="P25" s="107">
        <f t="shared" si="4"/>
        <v>0</v>
      </c>
      <c r="Q25" s="106">
        <f t="shared" si="7"/>
        <v>0</v>
      </c>
      <c r="R25" s="107">
        <f t="shared" si="8"/>
        <v>0</v>
      </c>
    </row>
    <row r="26" spans="1:18" ht="31.5">
      <c r="A26" s="82"/>
      <c r="B26" s="78">
        <v>19</v>
      </c>
      <c r="C26" s="31" t="s">
        <v>57</v>
      </c>
      <c r="D26" s="96">
        <v>0.5</v>
      </c>
      <c r="E26" s="88">
        <f t="shared" si="5"/>
        <v>0</v>
      </c>
      <c r="F26" s="89">
        <f t="shared" si="6"/>
        <v>0</v>
      </c>
      <c r="G26" s="108"/>
      <c r="H26" s="107">
        <f t="shared" si="0"/>
        <v>0</v>
      </c>
      <c r="I26" s="109"/>
      <c r="J26" s="107">
        <f t="shared" si="1"/>
        <v>0</v>
      </c>
      <c r="K26" s="109"/>
      <c r="L26" s="107">
        <f t="shared" si="2"/>
        <v>0</v>
      </c>
      <c r="M26" s="109"/>
      <c r="N26" s="107">
        <f t="shared" si="3"/>
        <v>0</v>
      </c>
      <c r="O26" s="109"/>
      <c r="P26" s="107">
        <f t="shared" si="4"/>
        <v>0</v>
      </c>
      <c r="Q26" s="106">
        <f t="shared" si="7"/>
        <v>0</v>
      </c>
      <c r="R26" s="107">
        <f t="shared" si="8"/>
        <v>0</v>
      </c>
    </row>
    <row r="27" spans="1:18" ht="31.5">
      <c r="A27" s="82"/>
      <c r="B27" s="78">
        <v>20</v>
      </c>
      <c r="C27" s="31" t="s">
        <v>58</v>
      </c>
      <c r="D27" s="96">
        <v>1.5</v>
      </c>
      <c r="E27" s="88">
        <f t="shared" si="5"/>
        <v>0</v>
      </c>
      <c r="F27" s="89">
        <f t="shared" si="6"/>
        <v>0</v>
      </c>
      <c r="G27" s="108"/>
      <c r="H27" s="107">
        <f t="shared" si="0"/>
        <v>0</v>
      </c>
      <c r="I27" s="109"/>
      <c r="J27" s="107">
        <f t="shared" si="1"/>
        <v>0</v>
      </c>
      <c r="K27" s="109"/>
      <c r="L27" s="107">
        <f t="shared" si="2"/>
        <v>0</v>
      </c>
      <c r="M27" s="109"/>
      <c r="N27" s="107">
        <f t="shared" si="3"/>
        <v>0</v>
      </c>
      <c r="O27" s="109"/>
      <c r="P27" s="107">
        <f t="shared" si="4"/>
        <v>0</v>
      </c>
      <c r="Q27" s="106">
        <f t="shared" si="7"/>
        <v>0</v>
      </c>
      <c r="R27" s="107">
        <f t="shared" si="8"/>
        <v>0</v>
      </c>
    </row>
    <row r="28" spans="1:18" ht="31.5">
      <c r="A28" s="82"/>
      <c r="B28" s="78">
        <v>21</v>
      </c>
      <c r="C28" s="31" t="s">
        <v>59</v>
      </c>
      <c r="D28" s="110">
        <v>1.5</v>
      </c>
      <c r="E28" s="88">
        <f t="shared" si="5"/>
        <v>0</v>
      </c>
      <c r="F28" s="89">
        <f t="shared" si="6"/>
        <v>0</v>
      </c>
      <c r="G28" s="108"/>
      <c r="H28" s="107">
        <f t="shared" si="0"/>
        <v>0</v>
      </c>
      <c r="I28" s="109"/>
      <c r="J28" s="107">
        <f t="shared" si="1"/>
        <v>0</v>
      </c>
      <c r="K28" s="109"/>
      <c r="L28" s="107">
        <f t="shared" si="2"/>
        <v>0</v>
      </c>
      <c r="M28" s="109"/>
      <c r="N28" s="107">
        <f t="shared" si="3"/>
        <v>0</v>
      </c>
      <c r="O28" s="109"/>
      <c r="P28" s="107">
        <f t="shared" si="4"/>
        <v>0</v>
      </c>
      <c r="Q28" s="106">
        <f t="shared" si="7"/>
        <v>0</v>
      </c>
      <c r="R28" s="107">
        <f t="shared" si="8"/>
        <v>0</v>
      </c>
    </row>
    <row r="29" spans="1:18" ht="18.75">
      <c r="A29" s="82"/>
      <c r="B29" s="78">
        <v>22</v>
      </c>
      <c r="C29" s="31" t="s">
        <v>4</v>
      </c>
      <c r="D29" s="96">
        <v>1</v>
      </c>
      <c r="E29" s="88">
        <f t="shared" si="5"/>
        <v>0</v>
      </c>
      <c r="F29" s="89">
        <f t="shared" si="6"/>
        <v>0</v>
      </c>
      <c r="G29" s="108"/>
      <c r="H29" s="107">
        <f t="shared" si="0"/>
        <v>0</v>
      </c>
      <c r="I29" s="109"/>
      <c r="J29" s="107">
        <f t="shared" si="1"/>
        <v>0</v>
      </c>
      <c r="K29" s="109"/>
      <c r="L29" s="107">
        <f t="shared" si="2"/>
        <v>0</v>
      </c>
      <c r="M29" s="109"/>
      <c r="N29" s="107">
        <f t="shared" si="3"/>
        <v>0</v>
      </c>
      <c r="O29" s="109"/>
      <c r="P29" s="107">
        <f t="shared" si="4"/>
        <v>0</v>
      </c>
      <c r="Q29" s="106">
        <f t="shared" si="7"/>
        <v>0</v>
      </c>
      <c r="R29" s="107">
        <f t="shared" si="8"/>
        <v>0</v>
      </c>
    </row>
    <row r="30" spans="1:18" ht="31.5">
      <c r="A30" s="82"/>
      <c r="B30" s="78">
        <v>23</v>
      </c>
      <c r="C30" s="31" t="s">
        <v>60</v>
      </c>
      <c r="D30" s="96">
        <v>3</v>
      </c>
      <c r="E30" s="88">
        <f t="shared" si="5"/>
        <v>0</v>
      </c>
      <c r="F30" s="89">
        <f t="shared" si="6"/>
        <v>0</v>
      </c>
      <c r="G30" s="108"/>
      <c r="H30" s="107">
        <f t="shared" si="0"/>
        <v>0</v>
      </c>
      <c r="I30" s="109"/>
      <c r="J30" s="107">
        <f t="shared" si="1"/>
        <v>0</v>
      </c>
      <c r="K30" s="109"/>
      <c r="L30" s="107">
        <f t="shared" si="2"/>
        <v>0</v>
      </c>
      <c r="M30" s="109"/>
      <c r="N30" s="107">
        <f t="shared" si="3"/>
        <v>0</v>
      </c>
      <c r="O30" s="109"/>
      <c r="P30" s="107">
        <f t="shared" si="4"/>
        <v>0</v>
      </c>
      <c r="Q30" s="106">
        <f t="shared" si="7"/>
        <v>0</v>
      </c>
      <c r="R30" s="107">
        <f t="shared" si="8"/>
        <v>0</v>
      </c>
    </row>
    <row r="31" spans="1:18" ht="47.25">
      <c r="A31" s="82"/>
      <c r="B31" s="78">
        <v>24</v>
      </c>
      <c r="C31" s="31" t="s">
        <v>26</v>
      </c>
      <c r="D31" s="96">
        <v>1</v>
      </c>
      <c r="E31" s="88">
        <f t="shared" si="5"/>
        <v>0</v>
      </c>
      <c r="F31" s="89">
        <f t="shared" si="6"/>
        <v>0</v>
      </c>
      <c r="G31" s="108"/>
      <c r="H31" s="107">
        <f t="shared" si="0"/>
        <v>0</v>
      </c>
      <c r="I31" s="109"/>
      <c r="J31" s="107">
        <f t="shared" si="1"/>
        <v>0</v>
      </c>
      <c r="K31" s="109"/>
      <c r="L31" s="107">
        <f t="shared" si="2"/>
        <v>0</v>
      </c>
      <c r="M31" s="109"/>
      <c r="N31" s="107">
        <f t="shared" si="3"/>
        <v>0</v>
      </c>
      <c r="O31" s="109"/>
      <c r="P31" s="107">
        <f t="shared" si="4"/>
        <v>0</v>
      </c>
      <c r="Q31" s="106">
        <f t="shared" si="7"/>
        <v>0</v>
      </c>
      <c r="R31" s="107">
        <f t="shared" si="8"/>
        <v>0</v>
      </c>
    </row>
    <row r="32" spans="1:18" ht="47.25">
      <c r="A32" s="82"/>
      <c r="B32" s="78">
        <v>25</v>
      </c>
      <c r="C32" s="31" t="s">
        <v>27</v>
      </c>
      <c r="D32" s="96">
        <v>1</v>
      </c>
      <c r="E32" s="88">
        <f t="shared" si="5"/>
        <v>0</v>
      </c>
      <c r="F32" s="89">
        <f t="shared" si="6"/>
        <v>0</v>
      </c>
      <c r="G32" s="108"/>
      <c r="H32" s="107">
        <f t="shared" si="0"/>
        <v>0</v>
      </c>
      <c r="I32" s="109"/>
      <c r="J32" s="107">
        <f t="shared" si="1"/>
        <v>0</v>
      </c>
      <c r="K32" s="109"/>
      <c r="L32" s="107">
        <f t="shared" si="2"/>
        <v>0</v>
      </c>
      <c r="M32" s="109"/>
      <c r="N32" s="107">
        <f t="shared" si="3"/>
        <v>0</v>
      </c>
      <c r="O32" s="109"/>
      <c r="P32" s="107">
        <f t="shared" si="4"/>
        <v>0</v>
      </c>
      <c r="Q32" s="106">
        <f t="shared" si="7"/>
        <v>0</v>
      </c>
      <c r="R32" s="107">
        <f t="shared" si="8"/>
        <v>0</v>
      </c>
    </row>
    <row r="33" spans="1:18" ht="31.5">
      <c r="A33" s="82"/>
      <c r="B33" s="78">
        <v>26</v>
      </c>
      <c r="C33" s="31" t="s">
        <v>11</v>
      </c>
      <c r="D33" s="96">
        <v>10</v>
      </c>
      <c r="E33" s="88">
        <f t="shared" si="5"/>
        <v>0</v>
      </c>
      <c r="F33" s="89">
        <f t="shared" si="6"/>
        <v>0</v>
      </c>
      <c r="G33" s="108"/>
      <c r="H33" s="107">
        <f t="shared" si="0"/>
        <v>0</v>
      </c>
      <c r="I33" s="109"/>
      <c r="J33" s="107">
        <f t="shared" si="1"/>
        <v>0</v>
      </c>
      <c r="K33" s="109"/>
      <c r="L33" s="107">
        <f t="shared" si="2"/>
        <v>0</v>
      </c>
      <c r="M33" s="109"/>
      <c r="N33" s="107">
        <f t="shared" si="3"/>
        <v>0</v>
      </c>
      <c r="O33" s="109"/>
      <c r="P33" s="107">
        <f t="shared" si="4"/>
        <v>0</v>
      </c>
      <c r="Q33" s="106">
        <f t="shared" si="7"/>
        <v>0</v>
      </c>
      <c r="R33" s="107">
        <f t="shared" si="8"/>
        <v>0</v>
      </c>
    </row>
    <row r="34" spans="1:18" ht="31.5">
      <c r="A34" s="82"/>
      <c r="B34" s="78">
        <v>27</v>
      </c>
      <c r="C34" s="31" t="s">
        <v>18</v>
      </c>
      <c r="D34" s="96">
        <v>10</v>
      </c>
      <c r="E34" s="88">
        <f t="shared" si="5"/>
        <v>0</v>
      </c>
      <c r="F34" s="89">
        <f t="shared" si="6"/>
        <v>0</v>
      </c>
      <c r="G34" s="108"/>
      <c r="H34" s="107">
        <f t="shared" si="0"/>
        <v>0</v>
      </c>
      <c r="I34" s="109"/>
      <c r="J34" s="107">
        <f t="shared" si="1"/>
        <v>0</v>
      </c>
      <c r="K34" s="109"/>
      <c r="L34" s="107">
        <f t="shared" si="2"/>
        <v>0</v>
      </c>
      <c r="M34" s="109"/>
      <c r="N34" s="107">
        <f t="shared" si="3"/>
        <v>0</v>
      </c>
      <c r="O34" s="109"/>
      <c r="P34" s="107">
        <f t="shared" si="4"/>
        <v>0</v>
      </c>
      <c r="Q34" s="106">
        <f t="shared" si="7"/>
        <v>0</v>
      </c>
      <c r="R34" s="107">
        <f t="shared" si="8"/>
        <v>0</v>
      </c>
    </row>
    <row r="35" spans="1:18" ht="18.75">
      <c r="A35" s="82"/>
      <c r="B35" s="78">
        <v>28</v>
      </c>
      <c r="C35" s="31" t="s">
        <v>19</v>
      </c>
      <c r="D35" s="96">
        <v>10</v>
      </c>
      <c r="E35" s="88">
        <f t="shared" si="5"/>
        <v>0</v>
      </c>
      <c r="F35" s="89">
        <f t="shared" si="6"/>
        <v>0</v>
      </c>
      <c r="G35" s="108"/>
      <c r="H35" s="107">
        <f t="shared" si="0"/>
        <v>0</v>
      </c>
      <c r="I35" s="109"/>
      <c r="J35" s="107">
        <f t="shared" si="1"/>
        <v>0</v>
      </c>
      <c r="K35" s="109"/>
      <c r="L35" s="107">
        <f t="shared" si="2"/>
        <v>0</v>
      </c>
      <c r="M35" s="109"/>
      <c r="N35" s="107">
        <f t="shared" si="3"/>
        <v>0</v>
      </c>
      <c r="O35" s="109"/>
      <c r="P35" s="107">
        <f t="shared" si="4"/>
        <v>0</v>
      </c>
      <c r="Q35" s="106">
        <f t="shared" si="7"/>
        <v>0</v>
      </c>
      <c r="R35" s="107">
        <f t="shared" si="8"/>
        <v>0</v>
      </c>
    </row>
    <row r="36" spans="1:18" ht="18.75">
      <c r="A36" s="82"/>
      <c r="B36" s="78">
        <v>29</v>
      </c>
      <c r="C36" s="31" t="s">
        <v>20</v>
      </c>
      <c r="D36" s="96">
        <v>20</v>
      </c>
      <c r="E36" s="88">
        <f t="shared" si="5"/>
        <v>0</v>
      </c>
      <c r="F36" s="89">
        <f t="shared" si="6"/>
        <v>0</v>
      </c>
      <c r="G36" s="108"/>
      <c r="H36" s="107">
        <f t="shared" si="0"/>
        <v>0</v>
      </c>
      <c r="I36" s="109"/>
      <c r="J36" s="107">
        <f t="shared" si="1"/>
        <v>0</v>
      </c>
      <c r="K36" s="109"/>
      <c r="L36" s="107">
        <f t="shared" si="2"/>
        <v>0</v>
      </c>
      <c r="M36" s="109"/>
      <c r="N36" s="107">
        <f t="shared" si="3"/>
        <v>0</v>
      </c>
      <c r="O36" s="109"/>
      <c r="P36" s="107">
        <f t="shared" si="4"/>
        <v>0</v>
      </c>
      <c r="Q36" s="106">
        <f t="shared" si="7"/>
        <v>0</v>
      </c>
      <c r="R36" s="107">
        <f t="shared" si="8"/>
        <v>0</v>
      </c>
    </row>
    <row r="37" spans="1:18" ht="18.75">
      <c r="A37" s="82"/>
      <c r="B37" s="78">
        <v>30</v>
      </c>
      <c r="C37" s="31" t="s">
        <v>5</v>
      </c>
      <c r="D37" s="96">
        <v>0.5</v>
      </c>
      <c r="E37" s="88">
        <f t="shared" si="5"/>
        <v>0</v>
      </c>
      <c r="F37" s="89">
        <f t="shared" si="6"/>
        <v>0</v>
      </c>
      <c r="G37" s="108"/>
      <c r="H37" s="107">
        <f t="shared" si="0"/>
        <v>0</v>
      </c>
      <c r="I37" s="109"/>
      <c r="J37" s="107">
        <f t="shared" si="1"/>
        <v>0</v>
      </c>
      <c r="K37" s="109"/>
      <c r="L37" s="107">
        <f t="shared" si="2"/>
        <v>0</v>
      </c>
      <c r="M37" s="109"/>
      <c r="N37" s="107">
        <f t="shared" si="3"/>
        <v>0</v>
      </c>
      <c r="O37" s="109"/>
      <c r="P37" s="107">
        <f t="shared" si="4"/>
        <v>0</v>
      </c>
      <c r="Q37" s="106">
        <f t="shared" si="7"/>
        <v>0</v>
      </c>
      <c r="R37" s="107">
        <f t="shared" si="8"/>
        <v>0</v>
      </c>
    </row>
    <row r="38" spans="1:18" ht="18.75">
      <c r="A38" s="82"/>
      <c r="B38" s="78">
        <v>31</v>
      </c>
      <c r="C38" s="31" t="s">
        <v>21</v>
      </c>
      <c r="D38" s="96">
        <v>10</v>
      </c>
      <c r="E38" s="88">
        <f t="shared" si="5"/>
        <v>0</v>
      </c>
      <c r="F38" s="89">
        <f t="shared" si="6"/>
        <v>0</v>
      </c>
      <c r="G38" s="108"/>
      <c r="H38" s="107">
        <f t="shared" si="0"/>
        <v>0</v>
      </c>
      <c r="I38" s="109"/>
      <c r="J38" s="107">
        <f t="shared" si="1"/>
        <v>0</v>
      </c>
      <c r="K38" s="109"/>
      <c r="L38" s="107">
        <f t="shared" si="2"/>
        <v>0</v>
      </c>
      <c r="M38" s="109"/>
      <c r="N38" s="107">
        <f t="shared" si="3"/>
        <v>0</v>
      </c>
      <c r="O38" s="109"/>
      <c r="P38" s="107">
        <f t="shared" si="4"/>
        <v>0</v>
      </c>
      <c r="Q38" s="106">
        <f t="shared" si="7"/>
        <v>0</v>
      </c>
      <c r="R38" s="107">
        <f t="shared" si="8"/>
        <v>0</v>
      </c>
    </row>
    <row r="39" spans="1:18" ht="31.5">
      <c r="A39" s="82"/>
      <c r="B39" s="78">
        <v>32</v>
      </c>
      <c r="C39" s="31" t="s">
        <v>6</v>
      </c>
      <c r="D39" s="96">
        <v>3</v>
      </c>
      <c r="E39" s="88">
        <f t="shared" si="5"/>
        <v>0</v>
      </c>
      <c r="F39" s="89">
        <f t="shared" si="6"/>
        <v>0</v>
      </c>
      <c r="G39" s="108"/>
      <c r="H39" s="107">
        <f t="shared" si="0"/>
        <v>0</v>
      </c>
      <c r="I39" s="109"/>
      <c r="J39" s="107">
        <f t="shared" si="1"/>
        <v>0</v>
      </c>
      <c r="K39" s="109"/>
      <c r="L39" s="107">
        <f t="shared" si="2"/>
        <v>0</v>
      </c>
      <c r="M39" s="109"/>
      <c r="N39" s="107">
        <f t="shared" si="3"/>
        <v>0</v>
      </c>
      <c r="O39" s="109"/>
      <c r="P39" s="107">
        <f t="shared" si="4"/>
        <v>0</v>
      </c>
      <c r="Q39" s="106">
        <f t="shared" si="7"/>
        <v>0</v>
      </c>
      <c r="R39" s="107">
        <f t="shared" si="8"/>
        <v>0</v>
      </c>
    </row>
    <row r="40" spans="1:18" ht="18.75">
      <c r="A40" s="82"/>
      <c r="B40" s="78">
        <v>33</v>
      </c>
      <c r="C40" s="31" t="s">
        <v>61</v>
      </c>
      <c r="D40" s="96">
        <v>2</v>
      </c>
      <c r="E40" s="88">
        <f t="shared" si="5"/>
        <v>0</v>
      </c>
      <c r="F40" s="89">
        <f t="shared" si="6"/>
        <v>0</v>
      </c>
      <c r="G40" s="108"/>
      <c r="H40" s="107">
        <f aca="true" t="shared" si="9" ref="H40:H59">G40*D40</f>
        <v>0</v>
      </c>
      <c r="I40" s="109"/>
      <c r="J40" s="107">
        <f aca="true" t="shared" si="10" ref="J40:J59">I40*D40</f>
        <v>0</v>
      </c>
      <c r="K40" s="109"/>
      <c r="L40" s="107">
        <f aca="true" t="shared" si="11" ref="L40:L59">K40*D40</f>
        <v>0</v>
      </c>
      <c r="M40" s="109"/>
      <c r="N40" s="107">
        <f aca="true" t="shared" si="12" ref="N40:N59">M40*D40</f>
        <v>0</v>
      </c>
      <c r="O40" s="109"/>
      <c r="P40" s="107">
        <f aca="true" t="shared" si="13" ref="P40:P59">O40*D40</f>
        <v>0</v>
      </c>
      <c r="Q40" s="106">
        <f t="shared" si="7"/>
        <v>0</v>
      </c>
      <c r="R40" s="107">
        <f t="shared" si="8"/>
        <v>0</v>
      </c>
    </row>
    <row r="41" spans="1:18" ht="18.75">
      <c r="A41" s="82"/>
      <c r="B41" s="78">
        <v>34</v>
      </c>
      <c r="C41" s="31" t="s">
        <v>22</v>
      </c>
      <c r="D41" s="96">
        <v>2</v>
      </c>
      <c r="E41" s="88">
        <f t="shared" si="5"/>
        <v>0</v>
      </c>
      <c r="F41" s="89">
        <f t="shared" si="6"/>
        <v>0</v>
      </c>
      <c r="G41" s="108"/>
      <c r="H41" s="107">
        <f t="shared" si="9"/>
        <v>0</v>
      </c>
      <c r="I41" s="109"/>
      <c r="J41" s="107">
        <f t="shared" si="10"/>
        <v>0</v>
      </c>
      <c r="K41" s="109"/>
      <c r="L41" s="107">
        <f t="shared" si="11"/>
        <v>0</v>
      </c>
      <c r="M41" s="109"/>
      <c r="N41" s="107">
        <f t="shared" si="12"/>
        <v>0</v>
      </c>
      <c r="O41" s="109"/>
      <c r="P41" s="107">
        <f t="shared" si="13"/>
        <v>0</v>
      </c>
      <c r="Q41" s="106">
        <f aca="true" t="shared" si="14" ref="Q41:Q59">(G41+I41+K41+M41+O41)/5</f>
        <v>0</v>
      </c>
      <c r="R41" s="107">
        <f t="shared" si="8"/>
        <v>0</v>
      </c>
    </row>
    <row r="42" spans="1:18" ht="31.5">
      <c r="A42" s="82"/>
      <c r="B42" s="78">
        <v>35</v>
      </c>
      <c r="C42" s="31" t="s">
        <v>7</v>
      </c>
      <c r="D42" s="96">
        <v>5</v>
      </c>
      <c r="E42" s="88">
        <f t="shared" si="5"/>
        <v>0</v>
      </c>
      <c r="F42" s="89">
        <f t="shared" si="6"/>
        <v>0</v>
      </c>
      <c r="G42" s="108"/>
      <c r="H42" s="107">
        <f t="shared" si="9"/>
        <v>0</v>
      </c>
      <c r="I42" s="109"/>
      <c r="J42" s="107">
        <f t="shared" si="10"/>
        <v>0</v>
      </c>
      <c r="K42" s="109"/>
      <c r="L42" s="107">
        <f t="shared" si="11"/>
        <v>0</v>
      </c>
      <c r="M42" s="109"/>
      <c r="N42" s="107">
        <f t="shared" si="12"/>
        <v>0</v>
      </c>
      <c r="O42" s="109"/>
      <c r="P42" s="107">
        <f t="shared" si="13"/>
        <v>0</v>
      </c>
      <c r="Q42" s="106">
        <f t="shared" si="14"/>
        <v>0</v>
      </c>
      <c r="R42" s="107">
        <f t="shared" si="8"/>
        <v>0</v>
      </c>
    </row>
    <row r="43" spans="1:18" ht="18" customHeight="1">
      <c r="A43" s="82"/>
      <c r="B43" s="78">
        <v>36</v>
      </c>
      <c r="C43" s="31" t="s">
        <v>62</v>
      </c>
      <c r="D43" s="96">
        <v>3</v>
      </c>
      <c r="E43" s="88">
        <f t="shared" si="5"/>
        <v>0</v>
      </c>
      <c r="F43" s="89">
        <f t="shared" si="6"/>
        <v>0</v>
      </c>
      <c r="G43" s="108"/>
      <c r="H43" s="107">
        <f t="shared" si="9"/>
        <v>0</v>
      </c>
      <c r="I43" s="109"/>
      <c r="J43" s="107">
        <f t="shared" si="10"/>
        <v>0</v>
      </c>
      <c r="K43" s="109"/>
      <c r="L43" s="107">
        <f t="shared" si="11"/>
        <v>0</v>
      </c>
      <c r="M43" s="109"/>
      <c r="N43" s="107">
        <f t="shared" si="12"/>
        <v>0</v>
      </c>
      <c r="O43" s="109"/>
      <c r="P43" s="107">
        <f t="shared" si="13"/>
        <v>0</v>
      </c>
      <c r="Q43" s="106">
        <f t="shared" si="14"/>
        <v>0</v>
      </c>
      <c r="R43" s="107">
        <f t="shared" si="8"/>
        <v>0</v>
      </c>
    </row>
    <row r="44" spans="1:18" ht="31.5">
      <c r="A44" s="82"/>
      <c r="B44" s="78">
        <v>37</v>
      </c>
      <c r="C44" s="32" t="s">
        <v>30</v>
      </c>
      <c r="D44" s="96">
        <v>2</v>
      </c>
      <c r="E44" s="88">
        <f t="shared" si="5"/>
        <v>0</v>
      </c>
      <c r="F44" s="89">
        <f t="shared" si="6"/>
        <v>0</v>
      </c>
      <c r="G44" s="108"/>
      <c r="H44" s="107">
        <f t="shared" si="9"/>
        <v>0</v>
      </c>
      <c r="I44" s="109"/>
      <c r="J44" s="107">
        <f t="shared" si="10"/>
        <v>0</v>
      </c>
      <c r="K44" s="109"/>
      <c r="L44" s="107">
        <f t="shared" si="11"/>
        <v>0</v>
      </c>
      <c r="M44" s="109"/>
      <c r="N44" s="107">
        <f t="shared" si="12"/>
        <v>0</v>
      </c>
      <c r="O44" s="109"/>
      <c r="P44" s="107">
        <f t="shared" si="13"/>
        <v>0</v>
      </c>
      <c r="Q44" s="106">
        <f t="shared" si="14"/>
        <v>0</v>
      </c>
      <c r="R44" s="107">
        <f t="shared" si="8"/>
        <v>0</v>
      </c>
    </row>
    <row r="45" spans="1:18" ht="18.75">
      <c r="A45" s="82"/>
      <c r="B45" s="78">
        <v>38</v>
      </c>
      <c r="C45" s="32" t="s">
        <v>63</v>
      </c>
      <c r="D45" s="96">
        <v>2</v>
      </c>
      <c r="E45" s="88">
        <f t="shared" si="5"/>
        <v>0</v>
      </c>
      <c r="F45" s="89">
        <f t="shared" si="6"/>
        <v>0</v>
      </c>
      <c r="G45" s="108"/>
      <c r="H45" s="107">
        <f t="shared" si="9"/>
        <v>0</v>
      </c>
      <c r="I45" s="109"/>
      <c r="J45" s="107">
        <f t="shared" si="10"/>
        <v>0</v>
      </c>
      <c r="K45" s="109"/>
      <c r="L45" s="107">
        <f t="shared" si="11"/>
        <v>0</v>
      </c>
      <c r="M45" s="109"/>
      <c r="N45" s="107">
        <f t="shared" si="12"/>
        <v>0</v>
      </c>
      <c r="O45" s="109"/>
      <c r="P45" s="107">
        <f t="shared" si="13"/>
        <v>0</v>
      </c>
      <c r="Q45" s="106">
        <f t="shared" si="14"/>
        <v>0</v>
      </c>
      <c r="R45" s="107">
        <f t="shared" si="8"/>
        <v>0</v>
      </c>
    </row>
    <row r="46" spans="1:18" ht="31.5">
      <c r="A46" s="82"/>
      <c r="B46" s="78">
        <v>39</v>
      </c>
      <c r="C46" s="32" t="s">
        <v>31</v>
      </c>
      <c r="D46" s="96">
        <v>1</v>
      </c>
      <c r="E46" s="88">
        <f t="shared" si="5"/>
        <v>0</v>
      </c>
      <c r="F46" s="89">
        <f t="shared" si="6"/>
        <v>0</v>
      </c>
      <c r="G46" s="108"/>
      <c r="H46" s="107">
        <f t="shared" si="9"/>
        <v>0</v>
      </c>
      <c r="I46" s="109"/>
      <c r="J46" s="107">
        <f t="shared" si="10"/>
        <v>0</v>
      </c>
      <c r="K46" s="109"/>
      <c r="L46" s="107">
        <f t="shared" si="11"/>
        <v>0</v>
      </c>
      <c r="M46" s="109"/>
      <c r="N46" s="107">
        <f t="shared" si="12"/>
        <v>0</v>
      </c>
      <c r="O46" s="109"/>
      <c r="P46" s="107">
        <f t="shared" si="13"/>
        <v>0</v>
      </c>
      <c r="Q46" s="106">
        <f t="shared" si="14"/>
        <v>0</v>
      </c>
      <c r="R46" s="107">
        <f t="shared" si="8"/>
        <v>0</v>
      </c>
    </row>
    <row r="47" spans="1:18" ht="18.75">
      <c r="A47" s="82"/>
      <c r="B47" s="78">
        <v>40</v>
      </c>
      <c r="C47" s="32" t="s">
        <v>32</v>
      </c>
      <c r="D47" s="96">
        <v>2</v>
      </c>
      <c r="E47" s="88">
        <f t="shared" si="5"/>
        <v>0</v>
      </c>
      <c r="F47" s="89">
        <f t="shared" si="6"/>
        <v>0</v>
      </c>
      <c r="G47" s="108"/>
      <c r="H47" s="107">
        <f t="shared" si="9"/>
        <v>0</v>
      </c>
      <c r="I47" s="109"/>
      <c r="J47" s="107">
        <f t="shared" si="10"/>
        <v>0</v>
      </c>
      <c r="K47" s="109"/>
      <c r="L47" s="107">
        <f t="shared" si="11"/>
        <v>0</v>
      </c>
      <c r="M47" s="109"/>
      <c r="N47" s="107">
        <f t="shared" si="12"/>
        <v>0</v>
      </c>
      <c r="O47" s="109"/>
      <c r="P47" s="107">
        <f t="shared" si="13"/>
        <v>0</v>
      </c>
      <c r="Q47" s="106">
        <f t="shared" si="14"/>
        <v>0</v>
      </c>
      <c r="R47" s="107">
        <f t="shared" si="8"/>
        <v>0</v>
      </c>
    </row>
    <row r="48" spans="1:18" ht="18.75">
      <c r="A48" s="82"/>
      <c r="B48" s="78">
        <v>41</v>
      </c>
      <c r="C48" s="31" t="s">
        <v>64</v>
      </c>
      <c r="D48" s="96">
        <v>1</v>
      </c>
      <c r="E48" s="88">
        <f t="shared" si="5"/>
        <v>0</v>
      </c>
      <c r="F48" s="89">
        <f t="shared" si="6"/>
        <v>0</v>
      </c>
      <c r="G48" s="108"/>
      <c r="H48" s="107">
        <f t="shared" si="9"/>
        <v>0</v>
      </c>
      <c r="I48" s="109"/>
      <c r="J48" s="107">
        <f t="shared" si="10"/>
        <v>0</v>
      </c>
      <c r="K48" s="109"/>
      <c r="L48" s="107">
        <f t="shared" si="11"/>
        <v>0</v>
      </c>
      <c r="M48" s="109"/>
      <c r="N48" s="107">
        <f t="shared" si="12"/>
        <v>0</v>
      </c>
      <c r="O48" s="109"/>
      <c r="P48" s="107">
        <f t="shared" si="13"/>
        <v>0</v>
      </c>
      <c r="Q48" s="106">
        <f t="shared" si="14"/>
        <v>0</v>
      </c>
      <c r="R48" s="107">
        <f t="shared" si="8"/>
        <v>0</v>
      </c>
    </row>
    <row r="49" spans="1:18" ht="18.75">
      <c r="A49" s="82"/>
      <c r="B49" s="78">
        <v>42</v>
      </c>
      <c r="C49" s="31" t="s">
        <v>23</v>
      </c>
      <c r="D49" s="96">
        <v>5</v>
      </c>
      <c r="E49" s="88">
        <f t="shared" si="5"/>
        <v>0</v>
      </c>
      <c r="F49" s="89">
        <f t="shared" si="6"/>
        <v>0</v>
      </c>
      <c r="G49" s="108"/>
      <c r="H49" s="107">
        <f t="shared" si="9"/>
        <v>0</v>
      </c>
      <c r="I49" s="109"/>
      <c r="J49" s="107">
        <f t="shared" si="10"/>
        <v>0</v>
      </c>
      <c r="K49" s="109"/>
      <c r="L49" s="107">
        <f t="shared" si="11"/>
        <v>0</v>
      </c>
      <c r="M49" s="109"/>
      <c r="N49" s="107">
        <f t="shared" si="12"/>
        <v>0</v>
      </c>
      <c r="O49" s="109"/>
      <c r="P49" s="107">
        <f t="shared" si="13"/>
        <v>0</v>
      </c>
      <c r="Q49" s="106">
        <f t="shared" si="14"/>
        <v>0</v>
      </c>
      <c r="R49" s="107">
        <f t="shared" si="8"/>
        <v>0</v>
      </c>
    </row>
    <row r="50" spans="1:18" ht="18.75">
      <c r="A50" s="82"/>
      <c r="B50" s="78">
        <v>43</v>
      </c>
      <c r="C50" s="31" t="s">
        <v>24</v>
      </c>
      <c r="D50" s="96">
        <v>5</v>
      </c>
      <c r="E50" s="88">
        <f t="shared" si="5"/>
        <v>0</v>
      </c>
      <c r="F50" s="89">
        <f t="shared" si="6"/>
        <v>0</v>
      </c>
      <c r="G50" s="108"/>
      <c r="H50" s="107">
        <f t="shared" si="9"/>
        <v>0</v>
      </c>
      <c r="I50" s="109"/>
      <c r="J50" s="107">
        <f t="shared" si="10"/>
        <v>0</v>
      </c>
      <c r="K50" s="109"/>
      <c r="L50" s="107">
        <f t="shared" si="11"/>
        <v>0</v>
      </c>
      <c r="M50" s="109"/>
      <c r="N50" s="107">
        <f t="shared" si="12"/>
        <v>0</v>
      </c>
      <c r="O50" s="109"/>
      <c r="P50" s="107">
        <f t="shared" si="13"/>
        <v>0</v>
      </c>
      <c r="Q50" s="106">
        <f t="shared" si="14"/>
        <v>0</v>
      </c>
      <c r="R50" s="107">
        <f t="shared" si="8"/>
        <v>0</v>
      </c>
    </row>
    <row r="51" spans="1:18" ht="63">
      <c r="A51" s="82"/>
      <c r="B51" s="78">
        <v>44</v>
      </c>
      <c r="C51" s="31" t="s">
        <v>65</v>
      </c>
      <c r="D51" s="96">
        <v>10</v>
      </c>
      <c r="E51" s="88">
        <f t="shared" si="5"/>
        <v>0</v>
      </c>
      <c r="F51" s="89">
        <f t="shared" si="6"/>
        <v>0</v>
      </c>
      <c r="G51" s="108"/>
      <c r="H51" s="107">
        <f t="shared" si="9"/>
        <v>0</v>
      </c>
      <c r="I51" s="109"/>
      <c r="J51" s="107">
        <f t="shared" si="10"/>
        <v>0</v>
      </c>
      <c r="K51" s="109"/>
      <c r="L51" s="107">
        <f t="shared" si="11"/>
        <v>0</v>
      </c>
      <c r="M51" s="109"/>
      <c r="N51" s="107">
        <f t="shared" si="12"/>
        <v>0</v>
      </c>
      <c r="O51" s="109"/>
      <c r="P51" s="107">
        <f t="shared" si="13"/>
        <v>0</v>
      </c>
      <c r="Q51" s="106">
        <f t="shared" si="14"/>
        <v>0</v>
      </c>
      <c r="R51" s="107">
        <f t="shared" si="8"/>
        <v>0</v>
      </c>
    </row>
    <row r="52" spans="1:18" ht="18.75">
      <c r="A52" s="82"/>
      <c r="B52" s="78">
        <v>45</v>
      </c>
      <c r="C52" s="31" t="s">
        <v>25</v>
      </c>
      <c r="D52" s="96">
        <v>10</v>
      </c>
      <c r="E52" s="88">
        <f t="shared" si="5"/>
        <v>0</v>
      </c>
      <c r="F52" s="89">
        <f t="shared" si="6"/>
        <v>0</v>
      </c>
      <c r="G52" s="108"/>
      <c r="H52" s="107">
        <f t="shared" si="9"/>
        <v>0</v>
      </c>
      <c r="I52" s="109"/>
      <c r="J52" s="107">
        <f t="shared" si="10"/>
        <v>0</v>
      </c>
      <c r="K52" s="109"/>
      <c r="L52" s="107">
        <f t="shared" si="11"/>
        <v>0</v>
      </c>
      <c r="M52" s="109"/>
      <c r="N52" s="107">
        <f t="shared" si="12"/>
        <v>0</v>
      </c>
      <c r="O52" s="109"/>
      <c r="P52" s="107">
        <f t="shared" si="13"/>
        <v>0</v>
      </c>
      <c r="Q52" s="106">
        <f t="shared" si="14"/>
        <v>0</v>
      </c>
      <c r="R52" s="107">
        <f t="shared" si="8"/>
        <v>0</v>
      </c>
    </row>
    <row r="53" spans="1:18" ht="18.75">
      <c r="A53" s="82"/>
      <c r="B53" s="78">
        <v>46</v>
      </c>
      <c r="C53" s="31" t="s">
        <v>8</v>
      </c>
      <c r="D53" s="96">
        <v>10</v>
      </c>
      <c r="E53" s="88">
        <f t="shared" si="5"/>
        <v>0</v>
      </c>
      <c r="F53" s="89">
        <f t="shared" si="6"/>
        <v>0</v>
      </c>
      <c r="G53" s="108"/>
      <c r="H53" s="107">
        <f t="shared" si="9"/>
        <v>0</v>
      </c>
      <c r="I53" s="109"/>
      <c r="J53" s="107">
        <f t="shared" si="10"/>
        <v>0</v>
      </c>
      <c r="K53" s="109"/>
      <c r="L53" s="107">
        <f t="shared" si="11"/>
        <v>0</v>
      </c>
      <c r="M53" s="109"/>
      <c r="N53" s="107">
        <f t="shared" si="12"/>
        <v>0</v>
      </c>
      <c r="O53" s="109"/>
      <c r="P53" s="107">
        <f t="shared" si="13"/>
        <v>0</v>
      </c>
      <c r="Q53" s="106">
        <f t="shared" si="14"/>
        <v>0</v>
      </c>
      <c r="R53" s="107">
        <f t="shared" si="8"/>
        <v>0</v>
      </c>
    </row>
    <row r="54" spans="1:18" ht="18.75">
      <c r="A54" s="82"/>
      <c r="B54" s="78">
        <v>47</v>
      </c>
      <c r="C54" s="31" t="s">
        <v>66</v>
      </c>
      <c r="D54" s="96">
        <v>2</v>
      </c>
      <c r="E54" s="88">
        <f t="shared" si="5"/>
        <v>0</v>
      </c>
      <c r="F54" s="89">
        <f t="shared" si="6"/>
        <v>0</v>
      </c>
      <c r="G54" s="108"/>
      <c r="H54" s="107">
        <f t="shared" si="9"/>
        <v>0</v>
      </c>
      <c r="I54" s="109"/>
      <c r="J54" s="107">
        <f t="shared" si="10"/>
        <v>0</v>
      </c>
      <c r="K54" s="109"/>
      <c r="L54" s="107">
        <f t="shared" si="11"/>
        <v>0</v>
      </c>
      <c r="M54" s="109"/>
      <c r="N54" s="107">
        <f t="shared" si="12"/>
        <v>0</v>
      </c>
      <c r="O54" s="109"/>
      <c r="P54" s="107">
        <f t="shared" si="13"/>
        <v>0</v>
      </c>
      <c r="Q54" s="106">
        <f t="shared" si="14"/>
        <v>0</v>
      </c>
      <c r="R54" s="107">
        <f t="shared" si="8"/>
        <v>0</v>
      </c>
    </row>
    <row r="55" spans="1:18" ht="31.5">
      <c r="A55" s="82"/>
      <c r="B55" s="78">
        <v>48</v>
      </c>
      <c r="C55" s="31" t="s">
        <v>9</v>
      </c>
      <c r="D55" s="96">
        <v>10</v>
      </c>
      <c r="E55" s="88">
        <f t="shared" si="5"/>
        <v>0</v>
      </c>
      <c r="F55" s="89">
        <f t="shared" si="6"/>
        <v>0</v>
      </c>
      <c r="G55" s="108"/>
      <c r="H55" s="107">
        <f t="shared" si="9"/>
        <v>0</v>
      </c>
      <c r="I55" s="109"/>
      <c r="J55" s="107">
        <f t="shared" si="10"/>
        <v>0</v>
      </c>
      <c r="K55" s="109"/>
      <c r="L55" s="107">
        <f t="shared" si="11"/>
        <v>0</v>
      </c>
      <c r="M55" s="109"/>
      <c r="N55" s="107">
        <f t="shared" si="12"/>
        <v>0</v>
      </c>
      <c r="O55" s="109"/>
      <c r="P55" s="107">
        <f t="shared" si="13"/>
        <v>0</v>
      </c>
      <c r="Q55" s="106">
        <f t="shared" si="14"/>
        <v>0</v>
      </c>
      <c r="R55" s="107">
        <f t="shared" si="8"/>
        <v>0</v>
      </c>
    </row>
    <row r="56" spans="1:18" ht="31.5">
      <c r="A56" s="82"/>
      <c r="B56" s="78">
        <v>49</v>
      </c>
      <c r="C56" s="31" t="s">
        <v>10</v>
      </c>
      <c r="D56" s="96">
        <v>5</v>
      </c>
      <c r="E56" s="88">
        <f t="shared" si="5"/>
        <v>0</v>
      </c>
      <c r="F56" s="89">
        <f>SUM(F8:F55)</f>
        <v>0</v>
      </c>
      <c r="G56" s="108"/>
      <c r="H56" s="107">
        <f t="shared" si="9"/>
        <v>0</v>
      </c>
      <c r="I56" s="109"/>
      <c r="J56" s="107">
        <f t="shared" si="10"/>
        <v>0</v>
      </c>
      <c r="K56" s="109"/>
      <c r="L56" s="107">
        <f t="shared" si="11"/>
        <v>0</v>
      </c>
      <c r="M56" s="109"/>
      <c r="N56" s="107">
        <f t="shared" si="12"/>
        <v>0</v>
      </c>
      <c r="O56" s="109"/>
      <c r="P56" s="107">
        <f t="shared" si="13"/>
        <v>0</v>
      </c>
      <c r="Q56" s="106">
        <f t="shared" si="14"/>
        <v>0</v>
      </c>
      <c r="R56" s="107">
        <f t="shared" si="8"/>
        <v>0</v>
      </c>
    </row>
    <row r="57" spans="1:18" ht="47.25">
      <c r="A57" s="82"/>
      <c r="B57" s="78">
        <v>50</v>
      </c>
      <c r="C57" s="32" t="s">
        <v>12</v>
      </c>
      <c r="D57" s="96">
        <v>2</v>
      </c>
      <c r="E57" s="88">
        <f t="shared" si="5"/>
        <v>0</v>
      </c>
      <c r="F57" s="89">
        <f>SUM(F9:F56)</f>
        <v>0</v>
      </c>
      <c r="G57" s="108"/>
      <c r="H57" s="107">
        <f t="shared" si="9"/>
        <v>0</v>
      </c>
      <c r="I57" s="109"/>
      <c r="J57" s="107">
        <f t="shared" si="10"/>
        <v>0</v>
      </c>
      <c r="K57" s="109"/>
      <c r="L57" s="107">
        <f t="shared" si="11"/>
        <v>0</v>
      </c>
      <c r="M57" s="109"/>
      <c r="N57" s="107">
        <f t="shared" si="12"/>
        <v>0</v>
      </c>
      <c r="O57" s="109"/>
      <c r="P57" s="107">
        <f t="shared" si="13"/>
        <v>0</v>
      </c>
      <c r="Q57" s="106">
        <f t="shared" si="14"/>
        <v>0</v>
      </c>
      <c r="R57" s="107">
        <f t="shared" si="8"/>
        <v>0</v>
      </c>
    </row>
    <row r="58" spans="1:18" s="14" customFormat="1" ht="31.5">
      <c r="A58" s="81"/>
      <c r="B58" s="78">
        <v>51</v>
      </c>
      <c r="C58" s="32" t="s">
        <v>67</v>
      </c>
      <c r="D58" s="96">
        <v>2</v>
      </c>
      <c r="E58" s="88">
        <f t="shared" si="5"/>
        <v>0</v>
      </c>
      <c r="F58" s="89">
        <f>SUM(F10:F57)</f>
        <v>0</v>
      </c>
      <c r="G58" s="108"/>
      <c r="H58" s="107">
        <f t="shared" si="9"/>
        <v>0</v>
      </c>
      <c r="I58" s="109"/>
      <c r="J58" s="107">
        <f t="shared" si="10"/>
        <v>0</v>
      </c>
      <c r="K58" s="109"/>
      <c r="L58" s="107">
        <f t="shared" si="11"/>
        <v>0</v>
      </c>
      <c r="M58" s="109"/>
      <c r="N58" s="107">
        <f t="shared" si="12"/>
        <v>0</v>
      </c>
      <c r="O58" s="109"/>
      <c r="P58" s="107">
        <f t="shared" si="13"/>
        <v>0</v>
      </c>
      <c r="Q58" s="106">
        <f t="shared" si="14"/>
        <v>0</v>
      </c>
      <c r="R58" s="107">
        <f t="shared" si="8"/>
        <v>0</v>
      </c>
    </row>
    <row r="59" spans="1:18" ht="19.5" thickBot="1">
      <c r="A59" s="82"/>
      <c r="B59" s="79">
        <v>52</v>
      </c>
      <c r="C59" s="62" t="s">
        <v>68</v>
      </c>
      <c r="D59" s="97">
        <v>5</v>
      </c>
      <c r="E59" s="100">
        <f t="shared" si="5"/>
        <v>0</v>
      </c>
      <c r="F59" s="101">
        <f>SUM(F11:F58)</f>
        <v>0</v>
      </c>
      <c r="G59" s="113"/>
      <c r="H59" s="112">
        <f t="shared" si="9"/>
        <v>0</v>
      </c>
      <c r="I59" s="114"/>
      <c r="J59" s="112">
        <f t="shared" si="10"/>
        <v>0</v>
      </c>
      <c r="K59" s="114"/>
      <c r="L59" s="112">
        <f t="shared" si="11"/>
        <v>0</v>
      </c>
      <c r="M59" s="114"/>
      <c r="N59" s="112">
        <f t="shared" si="12"/>
        <v>0</v>
      </c>
      <c r="O59" s="114"/>
      <c r="P59" s="112">
        <f t="shared" si="13"/>
        <v>0</v>
      </c>
      <c r="Q59" s="111">
        <f t="shared" si="14"/>
        <v>0</v>
      </c>
      <c r="R59" s="107">
        <f t="shared" si="8"/>
        <v>0</v>
      </c>
    </row>
    <row r="60" spans="1:18" ht="27.75" customHeight="1" thickBot="1">
      <c r="A60" s="82"/>
      <c r="B60" s="80"/>
      <c r="C60" s="64" t="s">
        <v>35</v>
      </c>
      <c r="D60" s="12"/>
      <c r="E60" s="87">
        <f>SUM(E8:E59)</f>
        <v>0</v>
      </c>
      <c r="F60" s="87">
        <f aca="true" t="shared" si="15" ref="F60:P60">SUM(F8:F59)</f>
        <v>0</v>
      </c>
      <c r="G60" s="87">
        <f t="shared" si="15"/>
        <v>0</v>
      </c>
      <c r="H60" s="87">
        <f>SUM(H8:H59)</f>
        <v>0</v>
      </c>
      <c r="I60" s="87">
        <f t="shared" si="15"/>
        <v>0</v>
      </c>
      <c r="J60" s="87">
        <f t="shared" si="15"/>
        <v>0</v>
      </c>
      <c r="K60" s="87">
        <f t="shared" si="15"/>
        <v>0</v>
      </c>
      <c r="L60" s="87">
        <f t="shared" si="15"/>
        <v>0</v>
      </c>
      <c r="M60" s="87">
        <f t="shared" si="15"/>
        <v>0</v>
      </c>
      <c r="N60" s="87">
        <f t="shared" si="15"/>
        <v>0</v>
      </c>
      <c r="O60" s="87">
        <f t="shared" si="15"/>
        <v>0</v>
      </c>
      <c r="P60" s="87">
        <f t="shared" si="15"/>
        <v>0</v>
      </c>
      <c r="Q60" s="87"/>
      <c r="R60" s="87">
        <f>SUM(R8:R59)</f>
        <v>0</v>
      </c>
    </row>
    <row r="61" spans="2:9" ht="18.75">
      <c r="B61" s="52"/>
      <c r="C61" s="66"/>
      <c r="D61" s="52"/>
      <c r="E61" s="67"/>
      <c r="F61" s="52"/>
      <c r="G61" s="23"/>
      <c r="H61" s="24"/>
      <c r="I61" s="23"/>
    </row>
    <row r="62" spans="3:15" ht="19.5">
      <c r="C62" s="68" t="s">
        <v>69</v>
      </c>
      <c r="D62" s="68"/>
      <c r="E62" s="68"/>
      <c r="F62" s="68"/>
      <c r="G62" s="68"/>
      <c r="H62" s="68"/>
      <c r="I62" s="68"/>
      <c r="N62" s="90"/>
      <c r="O62" s="91"/>
    </row>
    <row r="63" spans="1:6" ht="19.5">
      <c r="A63" s="37"/>
      <c r="C63" s="6" t="s">
        <v>34</v>
      </c>
      <c r="D63" s="6"/>
      <c r="F63" s="44"/>
    </row>
  </sheetData>
  <sheetProtection/>
  <mergeCells count="10">
    <mergeCell ref="O6:P6"/>
    <mergeCell ref="Q6:R6"/>
    <mergeCell ref="A2:N2"/>
    <mergeCell ref="A3:N3"/>
    <mergeCell ref="A4:N4"/>
    <mergeCell ref="A5:N5"/>
    <mergeCell ref="G6:H6"/>
    <mergeCell ref="I6:J6"/>
    <mergeCell ref="K6:L6"/>
    <mergeCell ref="M6:N6"/>
  </mergeCells>
  <printOptions/>
  <pageMargins left="0.74" right="0.2362204724409449" top="0.57" bottom="0.32" header="0.58" footer="0.31496062992125984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5.57421875" style="35" customWidth="1"/>
    <col min="2" max="2" width="3.57421875" style="15" bestFit="1" customWidth="1"/>
    <col min="3" max="3" width="64.8515625" style="8" customWidth="1"/>
    <col min="4" max="4" width="11.421875" style="8" customWidth="1"/>
    <col min="5" max="5" width="9.57421875" style="8" customWidth="1"/>
    <col min="6" max="6" width="9.7109375" style="8" customWidth="1"/>
    <col min="7" max="7" width="7.00390625" style="8" bestFit="1" customWidth="1"/>
    <col min="8" max="8" width="10.140625" style="16" customWidth="1"/>
    <col min="9" max="9" width="7.00390625" style="8" bestFit="1" customWidth="1"/>
    <col min="10" max="10" width="9.57421875" style="8" customWidth="1"/>
    <col min="11" max="11" width="7.00390625" style="8" bestFit="1" customWidth="1"/>
    <col min="12" max="12" width="9.8515625" style="8" customWidth="1"/>
    <col min="13" max="13" width="7.00390625" style="8" bestFit="1" customWidth="1"/>
    <col min="14" max="14" width="10.28125" style="8" customWidth="1"/>
    <col min="15" max="15" width="7.00390625" style="8" bestFit="1" customWidth="1"/>
    <col min="16" max="16" width="10.140625" style="8" customWidth="1"/>
    <col min="17" max="17" width="9.421875" style="8" customWidth="1"/>
    <col min="18" max="16384" width="9.140625" style="8" customWidth="1"/>
  </cols>
  <sheetData>
    <row r="1" spans="2:15" ht="15.75">
      <c r="B1" s="7"/>
      <c r="C1" s="7"/>
      <c r="D1" s="7"/>
      <c r="E1" s="7"/>
      <c r="F1" s="7"/>
      <c r="G1" s="7"/>
      <c r="I1" s="7"/>
      <c r="O1" s="170" t="s">
        <v>46</v>
      </c>
    </row>
    <row r="2" spans="1:18" s="9" customFormat="1" ht="18.75" customHeight="1">
      <c r="A2" s="224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4"/>
      <c r="P2" s="34"/>
      <c r="Q2" s="34"/>
      <c r="R2" s="34"/>
    </row>
    <row r="3" spans="1:18" s="10" customFormat="1" ht="21" customHeight="1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0"/>
      <c r="P3" s="20"/>
      <c r="Q3" s="20"/>
      <c r="R3" s="20"/>
    </row>
    <row r="4" spans="1:18" ht="20.25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7"/>
      <c r="P4" s="17"/>
      <c r="Q4" s="17"/>
      <c r="R4" s="17"/>
    </row>
    <row r="5" spans="1:18" s="10" customFormat="1" ht="19.5" customHeight="1" thickBot="1">
      <c r="A5" s="227" t="s">
        <v>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0"/>
      <c r="P5" s="20"/>
      <c r="Q5" s="20"/>
      <c r="R5" s="20"/>
    </row>
    <row r="6" spans="1:18" s="11" customFormat="1" ht="21" customHeight="1" thickBot="1">
      <c r="A6" s="93"/>
      <c r="B6" s="93"/>
      <c r="C6" s="51"/>
      <c r="D6" s="51"/>
      <c r="E6" s="51"/>
      <c r="F6" s="51"/>
      <c r="G6" s="222" t="s">
        <v>76</v>
      </c>
      <c r="H6" s="223"/>
      <c r="I6" s="222" t="s">
        <v>75</v>
      </c>
      <c r="J6" s="223"/>
      <c r="K6" s="222" t="s">
        <v>77</v>
      </c>
      <c r="L6" s="223"/>
      <c r="M6" s="222" t="s">
        <v>78</v>
      </c>
      <c r="N6" s="223"/>
      <c r="O6" s="222" t="s">
        <v>96</v>
      </c>
      <c r="P6" s="223"/>
      <c r="Q6" s="222" t="s">
        <v>37</v>
      </c>
      <c r="R6" s="223"/>
    </row>
    <row r="7" spans="1:18" s="11" customFormat="1" ht="53.25" customHeight="1" thickBot="1">
      <c r="A7" s="94"/>
      <c r="B7" s="201" t="s">
        <v>98</v>
      </c>
      <c r="C7" s="58" t="s">
        <v>0</v>
      </c>
      <c r="D7" s="92" t="s">
        <v>1</v>
      </c>
      <c r="E7" s="85" t="s">
        <v>71</v>
      </c>
      <c r="F7" s="70" t="s">
        <v>70</v>
      </c>
      <c r="G7" s="33" t="s">
        <v>36</v>
      </c>
      <c r="H7" s="18" t="s">
        <v>14</v>
      </c>
      <c r="I7" s="28" t="s">
        <v>36</v>
      </c>
      <c r="J7" s="18" t="s">
        <v>14</v>
      </c>
      <c r="K7" s="28" t="s">
        <v>36</v>
      </c>
      <c r="L7" s="18" t="s">
        <v>14</v>
      </c>
      <c r="M7" s="28" t="s">
        <v>36</v>
      </c>
      <c r="N7" s="18" t="s">
        <v>14</v>
      </c>
      <c r="O7" s="94" t="s">
        <v>36</v>
      </c>
      <c r="P7" s="29" t="s">
        <v>14</v>
      </c>
      <c r="Q7" s="50" t="s">
        <v>45</v>
      </c>
      <c r="R7" s="29" t="s">
        <v>44</v>
      </c>
    </row>
    <row r="8" spans="1:18" s="11" customFormat="1" ht="18.75">
      <c r="A8" s="84"/>
      <c r="B8" s="86">
        <v>1</v>
      </c>
      <c r="C8" s="59" t="s">
        <v>105</v>
      </c>
      <c r="D8" s="95"/>
      <c r="E8" s="98">
        <f aca="true" t="shared" si="0" ref="E8:E39">G8+I8+K8+M8+O8</f>
        <v>0</v>
      </c>
      <c r="F8" s="99">
        <f aca="true" t="shared" si="1" ref="F8:F55">E8*D8</f>
        <v>0</v>
      </c>
      <c r="G8" s="104"/>
      <c r="H8" s="103">
        <f aca="true" t="shared" si="2" ref="H8:H39">G8*D8</f>
        <v>0</v>
      </c>
      <c r="I8" s="105"/>
      <c r="J8" s="103">
        <f aca="true" t="shared" si="3" ref="J8:J39">I8*D8</f>
        <v>0</v>
      </c>
      <c r="K8" s="105"/>
      <c r="L8" s="103">
        <f aca="true" t="shared" si="4" ref="L8:L39">K8*D8</f>
        <v>0</v>
      </c>
      <c r="M8" s="105"/>
      <c r="N8" s="103">
        <f aca="true" t="shared" si="5" ref="N8:N39">M8*D8</f>
        <v>0</v>
      </c>
      <c r="O8" s="105"/>
      <c r="P8" s="103">
        <f aca="true" t="shared" si="6" ref="P8:P39">O8*D8</f>
        <v>0</v>
      </c>
      <c r="Q8" s="102">
        <f>(G8+I8+K8+M8+O8)/5</f>
        <v>0</v>
      </c>
      <c r="R8" s="103">
        <f>(H8+J8+L8+N8+P8)/5</f>
        <v>0</v>
      </c>
    </row>
    <row r="9" spans="1:18" s="14" customFormat="1" ht="18" customHeight="1">
      <c r="A9" s="81"/>
      <c r="B9" s="78">
        <v>2</v>
      </c>
      <c r="C9" s="31" t="s">
        <v>15</v>
      </c>
      <c r="D9" s="96">
        <v>1.5</v>
      </c>
      <c r="E9" s="88">
        <f t="shared" si="0"/>
        <v>0</v>
      </c>
      <c r="F9" s="89">
        <f t="shared" si="1"/>
        <v>0</v>
      </c>
      <c r="G9" s="108"/>
      <c r="H9" s="107">
        <f t="shared" si="2"/>
        <v>0</v>
      </c>
      <c r="I9" s="109"/>
      <c r="J9" s="107">
        <f t="shared" si="3"/>
        <v>0</v>
      </c>
      <c r="K9" s="109"/>
      <c r="L9" s="107">
        <f t="shared" si="4"/>
        <v>0</v>
      </c>
      <c r="M9" s="109"/>
      <c r="N9" s="107">
        <f t="shared" si="5"/>
        <v>0</v>
      </c>
      <c r="O9" s="109"/>
      <c r="P9" s="107">
        <f t="shared" si="6"/>
        <v>0</v>
      </c>
      <c r="Q9" s="106">
        <f aca="true" t="shared" si="7" ref="Q9:R40">(G9+I9+K9+M9+O9)/5</f>
        <v>0</v>
      </c>
      <c r="R9" s="107">
        <f>(H9+J9+L9+N9+P9)/5</f>
        <v>0</v>
      </c>
    </row>
    <row r="10" spans="1:18" ht="31.5">
      <c r="A10" s="82"/>
      <c r="B10" s="78">
        <v>3</v>
      </c>
      <c r="C10" s="31" t="s">
        <v>47</v>
      </c>
      <c r="D10" s="96">
        <v>1.5</v>
      </c>
      <c r="E10" s="88">
        <f t="shared" si="0"/>
        <v>0</v>
      </c>
      <c r="F10" s="89">
        <f t="shared" si="1"/>
        <v>0</v>
      </c>
      <c r="G10" s="108"/>
      <c r="H10" s="107">
        <f t="shared" si="2"/>
        <v>0</v>
      </c>
      <c r="I10" s="109"/>
      <c r="J10" s="107">
        <f t="shared" si="3"/>
        <v>0</v>
      </c>
      <c r="K10" s="109"/>
      <c r="L10" s="107">
        <f t="shared" si="4"/>
        <v>0</v>
      </c>
      <c r="M10" s="109"/>
      <c r="N10" s="107">
        <f t="shared" si="5"/>
        <v>0</v>
      </c>
      <c r="O10" s="109"/>
      <c r="P10" s="107">
        <f t="shared" si="6"/>
        <v>0</v>
      </c>
      <c r="Q10" s="106">
        <f t="shared" si="7"/>
        <v>0</v>
      </c>
      <c r="R10" s="107">
        <f t="shared" si="7"/>
        <v>0</v>
      </c>
    </row>
    <row r="11" spans="1:18" ht="18.75">
      <c r="A11" s="82"/>
      <c r="B11" s="78">
        <v>4</v>
      </c>
      <c r="C11" s="31" t="s">
        <v>48</v>
      </c>
      <c r="D11" s="96">
        <v>1</v>
      </c>
      <c r="E11" s="88">
        <f t="shared" si="0"/>
        <v>0</v>
      </c>
      <c r="F11" s="89">
        <f t="shared" si="1"/>
        <v>0</v>
      </c>
      <c r="G11" s="108"/>
      <c r="H11" s="107">
        <f t="shared" si="2"/>
        <v>0</v>
      </c>
      <c r="I11" s="109"/>
      <c r="J11" s="107">
        <f t="shared" si="3"/>
        <v>0</v>
      </c>
      <c r="K11" s="109"/>
      <c r="L11" s="107">
        <f t="shared" si="4"/>
        <v>0</v>
      </c>
      <c r="M11" s="109"/>
      <c r="N11" s="107">
        <f t="shared" si="5"/>
        <v>0</v>
      </c>
      <c r="O11" s="109"/>
      <c r="P11" s="107">
        <f t="shared" si="6"/>
        <v>0</v>
      </c>
      <c r="Q11" s="106">
        <f t="shared" si="7"/>
        <v>0</v>
      </c>
      <c r="R11" s="107">
        <f t="shared" si="7"/>
        <v>0</v>
      </c>
    </row>
    <row r="12" spans="1:18" ht="31.5">
      <c r="A12" s="82"/>
      <c r="B12" s="78">
        <v>5</v>
      </c>
      <c r="C12" s="31" t="s">
        <v>49</v>
      </c>
      <c r="D12" s="96">
        <v>2</v>
      </c>
      <c r="E12" s="88">
        <f t="shared" si="0"/>
        <v>0</v>
      </c>
      <c r="F12" s="89">
        <f t="shared" si="1"/>
        <v>0</v>
      </c>
      <c r="G12" s="108"/>
      <c r="H12" s="107">
        <f t="shared" si="2"/>
        <v>0</v>
      </c>
      <c r="I12" s="109"/>
      <c r="J12" s="107">
        <f t="shared" si="3"/>
        <v>0</v>
      </c>
      <c r="K12" s="109"/>
      <c r="L12" s="107">
        <f t="shared" si="4"/>
        <v>0</v>
      </c>
      <c r="M12" s="109"/>
      <c r="N12" s="107">
        <f t="shared" si="5"/>
        <v>0</v>
      </c>
      <c r="O12" s="109"/>
      <c r="P12" s="107">
        <f t="shared" si="6"/>
        <v>0</v>
      </c>
      <c r="Q12" s="106">
        <f t="shared" si="7"/>
        <v>0</v>
      </c>
      <c r="R12" s="107">
        <f t="shared" si="7"/>
        <v>0</v>
      </c>
    </row>
    <row r="13" spans="1:18" ht="18.75">
      <c r="A13" s="82"/>
      <c r="B13" s="78">
        <v>6</v>
      </c>
      <c r="C13" s="31" t="s">
        <v>50</v>
      </c>
      <c r="D13" s="96">
        <v>1</v>
      </c>
      <c r="E13" s="88">
        <f t="shared" si="0"/>
        <v>0</v>
      </c>
      <c r="F13" s="89">
        <f t="shared" si="1"/>
        <v>0</v>
      </c>
      <c r="G13" s="108"/>
      <c r="H13" s="107">
        <f t="shared" si="2"/>
        <v>0</v>
      </c>
      <c r="I13" s="109"/>
      <c r="J13" s="107">
        <f t="shared" si="3"/>
        <v>0</v>
      </c>
      <c r="K13" s="109"/>
      <c r="L13" s="107">
        <f t="shared" si="4"/>
        <v>0</v>
      </c>
      <c r="M13" s="109"/>
      <c r="N13" s="107">
        <f t="shared" si="5"/>
        <v>0</v>
      </c>
      <c r="O13" s="109"/>
      <c r="P13" s="107">
        <f t="shared" si="6"/>
        <v>0</v>
      </c>
      <c r="Q13" s="106">
        <f t="shared" si="7"/>
        <v>0</v>
      </c>
      <c r="R13" s="107">
        <f t="shared" si="7"/>
        <v>0</v>
      </c>
    </row>
    <row r="14" spans="1:18" ht="14.25" customHeight="1">
      <c r="A14" s="82"/>
      <c r="B14" s="78">
        <v>7</v>
      </c>
      <c r="C14" s="31" t="s">
        <v>51</v>
      </c>
      <c r="D14" s="96">
        <v>2</v>
      </c>
      <c r="E14" s="88">
        <f t="shared" si="0"/>
        <v>0</v>
      </c>
      <c r="F14" s="89">
        <f t="shared" si="1"/>
        <v>0</v>
      </c>
      <c r="G14" s="108"/>
      <c r="H14" s="107">
        <f t="shared" si="2"/>
        <v>0</v>
      </c>
      <c r="I14" s="109"/>
      <c r="J14" s="107">
        <f t="shared" si="3"/>
        <v>0</v>
      </c>
      <c r="K14" s="109"/>
      <c r="L14" s="107">
        <f t="shared" si="4"/>
        <v>0</v>
      </c>
      <c r="M14" s="109"/>
      <c r="N14" s="107">
        <f t="shared" si="5"/>
        <v>0</v>
      </c>
      <c r="O14" s="109"/>
      <c r="P14" s="107">
        <f t="shared" si="6"/>
        <v>0</v>
      </c>
      <c r="Q14" s="106">
        <f t="shared" si="7"/>
        <v>0</v>
      </c>
      <c r="R14" s="107">
        <f t="shared" si="7"/>
        <v>0</v>
      </c>
    </row>
    <row r="15" spans="1:18" ht="18.75">
      <c r="A15" s="82"/>
      <c r="B15" s="78">
        <v>8</v>
      </c>
      <c r="C15" s="31" t="s">
        <v>52</v>
      </c>
      <c r="D15" s="96">
        <v>4</v>
      </c>
      <c r="E15" s="88">
        <f t="shared" si="0"/>
        <v>0</v>
      </c>
      <c r="F15" s="89">
        <f t="shared" si="1"/>
        <v>0</v>
      </c>
      <c r="G15" s="108"/>
      <c r="H15" s="107">
        <f t="shared" si="2"/>
        <v>0</v>
      </c>
      <c r="I15" s="109"/>
      <c r="J15" s="107">
        <f t="shared" si="3"/>
        <v>0</v>
      </c>
      <c r="K15" s="109"/>
      <c r="L15" s="107">
        <f t="shared" si="4"/>
        <v>0</v>
      </c>
      <c r="M15" s="109"/>
      <c r="N15" s="107">
        <f t="shared" si="5"/>
        <v>0</v>
      </c>
      <c r="O15" s="109"/>
      <c r="P15" s="107">
        <f t="shared" si="6"/>
        <v>0</v>
      </c>
      <c r="Q15" s="106">
        <f t="shared" si="7"/>
        <v>0</v>
      </c>
      <c r="R15" s="107">
        <f t="shared" si="7"/>
        <v>0</v>
      </c>
    </row>
    <row r="16" spans="1:18" ht="18.75">
      <c r="A16" s="82"/>
      <c r="B16" s="78">
        <v>9</v>
      </c>
      <c r="C16" s="31" t="s">
        <v>2</v>
      </c>
      <c r="D16" s="96">
        <v>1</v>
      </c>
      <c r="E16" s="88">
        <f t="shared" si="0"/>
        <v>0</v>
      </c>
      <c r="F16" s="89">
        <f t="shared" si="1"/>
        <v>0</v>
      </c>
      <c r="G16" s="108"/>
      <c r="H16" s="107">
        <f t="shared" si="2"/>
        <v>0</v>
      </c>
      <c r="I16" s="109"/>
      <c r="J16" s="107">
        <f t="shared" si="3"/>
        <v>0</v>
      </c>
      <c r="K16" s="109"/>
      <c r="L16" s="107">
        <f t="shared" si="4"/>
        <v>0</v>
      </c>
      <c r="M16" s="109"/>
      <c r="N16" s="107">
        <f t="shared" si="5"/>
        <v>0</v>
      </c>
      <c r="O16" s="109"/>
      <c r="P16" s="107">
        <f t="shared" si="6"/>
        <v>0</v>
      </c>
      <c r="Q16" s="106">
        <f t="shared" si="7"/>
        <v>0</v>
      </c>
      <c r="R16" s="107">
        <f t="shared" si="7"/>
        <v>0</v>
      </c>
    </row>
    <row r="17" spans="1:18" ht="31.5">
      <c r="A17" s="82"/>
      <c r="B17" s="78">
        <v>10</v>
      </c>
      <c r="C17" s="31" t="s">
        <v>53</v>
      </c>
      <c r="D17" s="96">
        <v>2</v>
      </c>
      <c r="E17" s="88">
        <f t="shared" si="0"/>
        <v>0</v>
      </c>
      <c r="F17" s="89">
        <f t="shared" si="1"/>
        <v>0</v>
      </c>
      <c r="G17" s="108"/>
      <c r="H17" s="107">
        <f t="shared" si="2"/>
        <v>0</v>
      </c>
      <c r="I17" s="109"/>
      <c r="J17" s="107">
        <f t="shared" si="3"/>
        <v>0</v>
      </c>
      <c r="K17" s="109"/>
      <c r="L17" s="107">
        <f t="shared" si="4"/>
        <v>0</v>
      </c>
      <c r="M17" s="109"/>
      <c r="N17" s="107">
        <f t="shared" si="5"/>
        <v>0</v>
      </c>
      <c r="O17" s="109"/>
      <c r="P17" s="107">
        <f t="shared" si="6"/>
        <v>0</v>
      </c>
      <c r="Q17" s="106">
        <f t="shared" si="7"/>
        <v>0</v>
      </c>
      <c r="R17" s="107">
        <f t="shared" si="7"/>
        <v>0</v>
      </c>
    </row>
    <row r="18" spans="1:18" ht="31.5">
      <c r="A18" s="82"/>
      <c r="B18" s="78">
        <v>11</v>
      </c>
      <c r="C18" s="31" t="s">
        <v>54</v>
      </c>
      <c r="D18" s="96">
        <v>4</v>
      </c>
      <c r="E18" s="88">
        <f t="shared" si="0"/>
        <v>0</v>
      </c>
      <c r="F18" s="89">
        <f t="shared" si="1"/>
        <v>0</v>
      </c>
      <c r="G18" s="108"/>
      <c r="H18" s="107">
        <f t="shared" si="2"/>
        <v>0</v>
      </c>
      <c r="I18" s="109"/>
      <c r="J18" s="107">
        <f t="shared" si="3"/>
        <v>0</v>
      </c>
      <c r="K18" s="109"/>
      <c r="L18" s="107">
        <f t="shared" si="4"/>
        <v>0</v>
      </c>
      <c r="M18" s="109"/>
      <c r="N18" s="107">
        <f t="shared" si="5"/>
        <v>0</v>
      </c>
      <c r="O18" s="109"/>
      <c r="P18" s="107">
        <f t="shared" si="6"/>
        <v>0</v>
      </c>
      <c r="Q18" s="106">
        <f t="shared" si="7"/>
        <v>0</v>
      </c>
      <c r="R18" s="107">
        <f t="shared" si="7"/>
        <v>0</v>
      </c>
    </row>
    <row r="19" spans="1:18" ht="18.75">
      <c r="A19" s="82"/>
      <c r="B19" s="78">
        <v>12</v>
      </c>
      <c r="C19" s="31" t="s">
        <v>29</v>
      </c>
      <c r="D19" s="96">
        <v>2</v>
      </c>
      <c r="E19" s="88">
        <f t="shared" si="0"/>
        <v>0</v>
      </c>
      <c r="F19" s="89">
        <f t="shared" si="1"/>
        <v>0</v>
      </c>
      <c r="G19" s="108"/>
      <c r="H19" s="107">
        <f t="shared" si="2"/>
        <v>0</v>
      </c>
      <c r="I19" s="109"/>
      <c r="J19" s="107">
        <f t="shared" si="3"/>
        <v>0</v>
      </c>
      <c r="K19" s="109"/>
      <c r="L19" s="107">
        <f t="shared" si="4"/>
        <v>0</v>
      </c>
      <c r="M19" s="109"/>
      <c r="N19" s="107">
        <f t="shared" si="5"/>
        <v>0</v>
      </c>
      <c r="O19" s="109"/>
      <c r="P19" s="107">
        <f t="shared" si="6"/>
        <v>0</v>
      </c>
      <c r="Q19" s="106">
        <f t="shared" si="7"/>
        <v>0</v>
      </c>
      <c r="R19" s="107">
        <f t="shared" si="7"/>
        <v>0</v>
      </c>
    </row>
    <row r="20" spans="1:18" ht="15.75" customHeight="1">
      <c r="A20" s="82"/>
      <c r="B20" s="78">
        <v>13</v>
      </c>
      <c r="C20" s="31" t="s">
        <v>33</v>
      </c>
      <c r="D20" s="96">
        <v>3</v>
      </c>
      <c r="E20" s="88">
        <f t="shared" si="0"/>
        <v>0</v>
      </c>
      <c r="F20" s="89">
        <f t="shared" si="1"/>
        <v>0</v>
      </c>
      <c r="G20" s="108"/>
      <c r="H20" s="107">
        <f t="shared" si="2"/>
        <v>0</v>
      </c>
      <c r="I20" s="109"/>
      <c r="J20" s="107">
        <f t="shared" si="3"/>
        <v>0</v>
      </c>
      <c r="K20" s="109"/>
      <c r="L20" s="107">
        <f t="shared" si="4"/>
        <v>0</v>
      </c>
      <c r="M20" s="109"/>
      <c r="N20" s="107">
        <f t="shared" si="5"/>
        <v>0</v>
      </c>
      <c r="O20" s="109"/>
      <c r="P20" s="107">
        <f t="shared" si="6"/>
        <v>0</v>
      </c>
      <c r="Q20" s="106">
        <f t="shared" si="7"/>
        <v>0</v>
      </c>
      <c r="R20" s="107">
        <f t="shared" si="7"/>
        <v>0</v>
      </c>
    </row>
    <row r="21" spans="1:18" ht="18.75">
      <c r="A21" s="82"/>
      <c r="B21" s="78">
        <v>14</v>
      </c>
      <c r="C21" s="31" t="s">
        <v>3</v>
      </c>
      <c r="D21" s="96">
        <v>2</v>
      </c>
      <c r="E21" s="88">
        <f t="shared" si="0"/>
        <v>0</v>
      </c>
      <c r="F21" s="89">
        <f t="shared" si="1"/>
        <v>0</v>
      </c>
      <c r="G21" s="108"/>
      <c r="H21" s="107">
        <f t="shared" si="2"/>
        <v>0</v>
      </c>
      <c r="I21" s="109"/>
      <c r="J21" s="107">
        <f t="shared" si="3"/>
        <v>0</v>
      </c>
      <c r="K21" s="109"/>
      <c r="L21" s="107">
        <f t="shared" si="4"/>
        <v>0</v>
      </c>
      <c r="M21" s="109"/>
      <c r="N21" s="107">
        <f t="shared" si="5"/>
        <v>0</v>
      </c>
      <c r="O21" s="109"/>
      <c r="P21" s="107">
        <f t="shared" si="6"/>
        <v>0</v>
      </c>
      <c r="Q21" s="106">
        <f t="shared" si="7"/>
        <v>0</v>
      </c>
      <c r="R21" s="107">
        <f t="shared" si="7"/>
        <v>0</v>
      </c>
    </row>
    <row r="22" spans="1:18" ht="18.75">
      <c r="A22" s="82"/>
      <c r="B22" s="78">
        <v>15</v>
      </c>
      <c r="C22" s="32" t="s">
        <v>16</v>
      </c>
      <c r="D22" s="96">
        <v>5</v>
      </c>
      <c r="E22" s="88">
        <f t="shared" si="0"/>
        <v>0</v>
      </c>
      <c r="F22" s="89">
        <f t="shared" si="1"/>
        <v>0</v>
      </c>
      <c r="G22" s="108"/>
      <c r="H22" s="107">
        <f t="shared" si="2"/>
        <v>0</v>
      </c>
      <c r="I22" s="109"/>
      <c r="J22" s="107">
        <f t="shared" si="3"/>
        <v>0</v>
      </c>
      <c r="K22" s="109"/>
      <c r="L22" s="107">
        <f t="shared" si="4"/>
        <v>0</v>
      </c>
      <c r="M22" s="109"/>
      <c r="N22" s="107">
        <f t="shared" si="5"/>
        <v>0</v>
      </c>
      <c r="O22" s="109"/>
      <c r="P22" s="107">
        <f t="shared" si="6"/>
        <v>0</v>
      </c>
      <c r="Q22" s="106">
        <f t="shared" si="7"/>
        <v>0</v>
      </c>
      <c r="R22" s="107">
        <f t="shared" si="7"/>
        <v>0</v>
      </c>
    </row>
    <row r="23" spans="1:18" ht="63">
      <c r="A23" s="82"/>
      <c r="B23" s="78">
        <v>16</v>
      </c>
      <c r="C23" s="31" t="s">
        <v>55</v>
      </c>
      <c r="D23" s="96">
        <v>3</v>
      </c>
      <c r="E23" s="88">
        <f t="shared" si="0"/>
        <v>0</v>
      </c>
      <c r="F23" s="89">
        <f t="shared" si="1"/>
        <v>0</v>
      </c>
      <c r="G23" s="108"/>
      <c r="H23" s="107">
        <f t="shared" si="2"/>
        <v>0</v>
      </c>
      <c r="I23" s="109"/>
      <c r="J23" s="107">
        <f t="shared" si="3"/>
        <v>0</v>
      </c>
      <c r="K23" s="109"/>
      <c r="L23" s="107">
        <f t="shared" si="4"/>
        <v>0</v>
      </c>
      <c r="M23" s="109"/>
      <c r="N23" s="107">
        <f t="shared" si="5"/>
        <v>0</v>
      </c>
      <c r="O23" s="109"/>
      <c r="P23" s="107">
        <f t="shared" si="6"/>
        <v>0</v>
      </c>
      <c r="Q23" s="106">
        <f t="shared" si="7"/>
        <v>0</v>
      </c>
      <c r="R23" s="107">
        <f t="shared" si="7"/>
        <v>0</v>
      </c>
    </row>
    <row r="24" spans="1:18" ht="63">
      <c r="A24" s="82"/>
      <c r="B24" s="78">
        <v>17</v>
      </c>
      <c r="C24" s="31" t="s">
        <v>56</v>
      </c>
      <c r="D24" s="96">
        <v>5</v>
      </c>
      <c r="E24" s="88">
        <f t="shared" si="0"/>
        <v>0</v>
      </c>
      <c r="F24" s="89">
        <f t="shared" si="1"/>
        <v>0</v>
      </c>
      <c r="G24" s="108"/>
      <c r="H24" s="107">
        <f t="shared" si="2"/>
        <v>0</v>
      </c>
      <c r="I24" s="109"/>
      <c r="J24" s="107">
        <f t="shared" si="3"/>
        <v>0</v>
      </c>
      <c r="K24" s="109"/>
      <c r="L24" s="107">
        <f t="shared" si="4"/>
        <v>0</v>
      </c>
      <c r="M24" s="109"/>
      <c r="N24" s="107">
        <f t="shared" si="5"/>
        <v>0</v>
      </c>
      <c r="O24" s="109"/>
      <c r="P24" s="107">
        <f t="shared" si="6"/>
        <v>0</v>
      </c>
      <c r="Q24" s="106">
        <f t="shared" si="7"/>
        <v>0</v>
      </c>
      <c r="R24" s="107">
        <f t="shared" si="7"/>
        <v>0</v>
      </c>
    </row>
    <row r="25" spans="1:18" ht="31.5">
      <c r="A25" s="82"/>
      <c r="B25" s="78">
        <v>18</v>
      </c>
      <c r="C25" s="31" t="s">
        <v>17</v>
      </c>
      <c r="D25" s="96">
        <v>2</v>
      </c>
      <c r="E25" s="88">
        <f t="shared" si="0"/>
        <v>0</v>
      </c>
      <c r="F25" s="89">
        <f t="shared" si="1"/>
        <v>0</v>
      </c>
      <c r="G25" s="108"/>
      <c r="H25" s="107">
        <f t="shared" si="2"/>
        <v>0</v>
      </c>
      <c r="I25" s="109"/>
      <c r="J25" s="107">
        <f t="shared" si="3"/>
        <v>0</v>
      </c>
      <c r="K25" s="109"/>
      <c r="L25" s="107">
        <f t="shared" si="4"/>
        <v>0</v>
      </c>
      <c r="M25" s="109"/>
      <c r="N25" s="107">
        <f t="shared" si="5"/>
        <v>0</v>
      </c>
      <c r="O25" s="109"/>
      <c r="P25" s="107">
        <f t="shared" si="6"/>
        <v>0</v>
      </c>
      <c r="Q25" s="106">
        <f t="shared" si="7"/>
        <v>0</v>
      </c>
      <c r="R25" s="107">
        <f t="shared" si="7"/>
        <v>0</v>
      </c>
    </row>
    <row r="26" spans="1:18" ht="31.5">
      <c r="A26" s="82"/>
      <c r="B26" s="78">
        <v>19</v>
      </c>
      <c r="C26" s="31" t="s">
        <v>57</v>
      </c>
      <c r="D26" s="96">
        <v>0.5</v>
      </c>
      <c r="E26" s="88">
        <f t="shared" si="0"/>
        <v>0</v>
      </c>
      <c r="F26" s="89">
        <f t="shared" si="1"/>
        <v>0</v>
      </c>
      <c r="G26" s="108"/>
      <c r="H26" s="107">
        <f t="shared" si="2"/>
        <v>0</v>
      </c>
      <c r="I26" s="109"/>
      <c r="J26" s="107">
        <f t="shared" si="3"/>
        <v>0</v>
      </c>
      <c r="K26" s="109"/>
      <c r="L26" s="107">
        <f t="shared" si="4"/>
        <v>0</v>
      </c>
      <c r="M26" s="109"/>
      <c r="N26" s="107">
        <f t="shared" si="5"/>
        <v>0</v>
      </c>
      <c r="O26" s="109"/>
      <c r="P26" s="107">
        <f t="shared" si="6"/>
        <v>0</v>
      </c>
      <c r="Q26" s="106">
        <f t="shared" si="7"/>
        <v>0</v>
      </c>
      <c r="R26" s="107">
        <f t="shared" si="7"/>
        <v>0</v>
      </c>
    </row>
    <row r="27" spans="1:18" ht="31.5">
      <c r="A27" s="82"/>
      <c r="B27" s="78">
        <v>20</v>
      </c>
      <c r="C27" s="31" t="s">
        <v>58</v>
      </c>
      <c r="D27" s="96">
        <v>1.5</v>
      </c>
      <c r="E27" s="88">
        <f t="shared" si="0"/>
        <v>0</v>
      </c>
      <c r="F27" s="89">
        <f t="shared" si="1"/>
        <v>0</v>
      </c>
      <c r="G27" s="108"/>
      <c r="H27" s="107">
        <f t="shared" si="2"/>
        <v>0</v>
      </c>
      <c r="I27" s="109"/>
      <c r="J27" s="107">
        <f t="shared" si="3"/>
        <v>0</v>
      </c>
      <c r="K27" s="109"/>
      <c r="L27" s="107">
        <f t="shared" si="4"/>
        <v>0</v>
      </c>
      <c r="M27" s="109"/>
      <c r="N27" s="107">
        <f t="shared" si="5"/>
        <v>0</v>
      </c>
      <c r="O27" s="109"/>
      <c r="P27" s="107">
        <f t="shared" si="6"/>
        <v>0</v>
      </c>
      <c r="Q27" s="106">
        <f t="shared" si="7"/>
        <v>0</v>
      </c>
      <c r="R27" s="107">
        <f t="shared" si="7"/>
        <v>0</v>
      </c>
    </row>
    <row r="28" spans="1:18" ht="31.5">
      <c r="A28" s="82"/>
      <c r="B28" s="78">
        <v>21</v>
      </c>
      <c r="C28" s="31" t="s">
        <v>59</v>
      </c>
      <c r="D28" s="110">
        <v>1.5</v>
      </c>
      <c r="E28" s="88">
        <f t="shared" si="0"/>
        <v>0</v>
      </c>
      <c r="F28" s="89">
        <f t="shared" si="1"/>
        <v>0</v>
      </c>
      <c r="G28" s="108"/>
      <c r="H28" s="107">
        <f t="shared" si="2"/>
        <v>0</v>
      </c>
      <c r="I28" s="109"/>
      <c r="J28" s="107">
        <f t="shared" si="3"/>
        <v>0</v>
      </c>
      <c r="K28" s="109"/>
      <c r="L28" s="107">
        <f t="shared" si="4"/>
        <v>0</v>
      </c>
      <c r="M28" s="109"/>
      <c r="N28" s="107">
        <f t="shared" si="5"/>
        <v>0</v>
      </c>
      <c r="O28" s="109"/>
      <c r="P28" s="107">
        <f t="shared" si="6"/>
        <v>0</v>
      </c>
      <c r="Q28" s="106">
        <f t="shared" si="7"/>
        <v>0</v>
      </c>
      <c r="R28" s="107">
        <f t="shared" si="7"/>
        <v>0</v>
      </c>
    </row>
    <row r="29" spans="1:18" ht="18.75">
      <c r="A29" s="82"/>
      <c r="B29" s="78">
        <v>22</v>
      </c>
      <c r="C29" s="31" t="s">
        <v>4</v>
      </c>
      <c r="D29" s="96">
        <v>1</v>
      </c>
      <c r="E29" s="88">
        <f t="shared" si="0"/>
        <v>0</v>
      </c>
      <c r="F29" s="89">
        <f t="shared" si="1"/>
        <v>0</v>
      </c>
      <c r="G29" s="108"/>
      <c r="H29" s="107">
        <f t="shared" si="2"/>
        <v>0</v>
      </c>
      <c r="I29" s="109"/>
      <c r="J29" s="107">
        <f t="shared" si="3"/>
        <v>0</v>
      </c>
      <c r="K29" s="109"/>
      <c r="L29" s="107">
        <f t="shared" si="4"/>
        <v>0</v>
      </c>
      <c r="M29" s="109"/>
      <c r="N29" s="107">
        <f t="shared" si="5"/>
        <v>0</v>
      </c>
      <c r="O29" s="109"/>
      <c r="P29" s="107">
        <f t="shared" si="6"/>
        <v>0</v>
      </c>
      <c r="Q29" s="106">
        <f t="shared" si="7"/>
        <v>0</v>
      </c>
      <c r="R29" s="107">
        <f t="shared" si="7"/>
        <v>0</v>
      </c>
    </row>
    <row r="30" spans="1:18" ht="31.5">
      <c r="A30" s="82"/>
      <c r="B30" s="78">
        <v>23</v>
      </c>
      <c r="C30" s="31" t="s">
        <v>60</v>
      </c>
      <c r="D30" s="96">
        <v>3</v>
      </c>
      <c r="E30" s="88">
        <f t="shared" si="0"/>
        <v>0</v>
      </c>
      <c r="F30" s="89">
        <f t="shared" si="1"/>
        <v>0</v>
      </c>
      <c r="G30" s="108"/>
      <c r="H30" s="107">
        <f t="shared" si="2"/>
        <v>0</v>
      </c>
      <c r="I30" s="109"/>
      <c r="J30" s="107">
        <f t="shared" si="3"/>
        <v>0</v>
      </c>
      <c r="K30" s="109"/>
      <c r="L30" s="107">
        <f t="shared" si="4"/>
        <v>0</v>
      </c>
      <c r="M30" s="109"/>
      <c r="N30" s="107">
        <f t="shared" si="5"/>
        <v>0</v>
      </c>
      <c r="O30" s="109"/>
      <c r="P30" s="107">
        <f t="shared" si="6"/>
        <v>0</v>
      </c>
      <c r="Q30" s="106">
        <f t="shared" si="7"/>
        <v>0</v>
      </c>
      <c r="R30" s="107">
        <f t="shared" si="7"/>
        <v>0</v>
      </c>
    </row>
    <row r="31" spans="1:18" ht="47.25">
      <c r="A31" s="82"/>
      <c r="B31" s="78">
        <v>24</v>
      </c>
      <c r="C31" s="31" t="s">
        <v>26</v>
      </c>
      <c r="D31" s="96">
        <v>1</v>
      </c>
      <c r="E31" s="88">
        <f t="shared" si="0"/>
        <v>0</v>
      </c>
      <c r="F31" s="89">
        <f t="shared" si="1"/>
        <v>0</v>
      </c>
      <c r="G31" s="108"/>
      <c r="H31" s="107">
        <f t="shared" si="2"/>
        <v>0</v>
      </c>
      <c r="I31" s="109"/>
      <c r="J31" s="107">
        <f t="shared" si="3"/>
        <v>0</v>
      </c>
      <c r="K31" s="109"/>
      <c r="L31" s="107">
        <f t="shared" si="4"/>
        <v>0</v>
      </c>
      <c r="M31" s="109"/>
      <c r="N31" s="107">
        <f t="shared" si="5"/>
        <v>0</v>
      </c>
      <c r="O31" s="109"/>
      <c r="P31" s="107">
        <f t="shared" si="6"/>
        <v>0</v>
      </c>
      <c r="Q31" s="106">
        <f t="shared" si="7"/>
        <v>0</v>
      </c>
      <c r="R31" s="107">
        <f t="shared" si="7"/>
        <v>0</v>
      </c>
    </row>
    <row r="32" spans="1:18" ht="47.25">
      <c r="A32" s="82"/>
      <c r="B32" s="78">
        <v>25</v>
      </c>
      <c r="C32" s="31" t="s">
        <v>27</v>
      </c>
      <c r="D32" s="96">
        <v>1</v>
      </c>
      <c r="E32" s="88">
        <f t="shared" si="0"/>
        <v>0</v>
      </c>
      <c r="F32" s="89">
        <f t="shared" si="1"/>
        <v>0</v>
      </c>
      <c r="G32" s="108"/>
      <c r="H32" s="107">
        <f t="shared" si="2"/>
        <v>0</v>
      </c>
      <c r="I32" s="109"/>
      <c r="J32" s="107">
        <f t="shared" si="3"/>
        <v>0</v>
      </c>
      <c r="K32" s="109"/>
      <c r="L32" s="107">
        <f t="shared" si="4"/>
        <v>0</v>
      </c>
      <c r="M32" s="109"/>
      <c r="N32" s="107">
        <f t="shared" si="5"/>
        <v>0</v>
      </c>
      <c r="O32" s="109"/>
      <c r="P32" s="107">
        <f t="shared" si="6"/>
        <v>0</v>
      </c>
      <c r="Q32" s="106">
        <f t="shared" si="7"/>
        <v>0</v>
      </c>
      <c r="R32" s="107">
        <f t="shared" si="7"/>
        <v>0</v>
      </c>
    </row>
    <row r="33" spans="1:18" ht="31.5">
      <c r="A33" s="82"/>
      <c r="B33" s="78">
        <v>26</v>
      </c>
      <c r="C33" s="31" t="s">
        <v>11</v>
      </c>
      <c r="D33" s="96">
        <v>10</v>
      </c>
      <c r="E33" s="88">
        <f t="shared" si="0"/>
        <v>0</v>
      </c>
      <c r="F33" s="89">
        <f t="shared" si="1"/>
        <v>0</v>
      </c>
      <c r="G33" s="108"/>
      <c r="H33" s="107">
        <f t="shared" si="2"/>
        <v>0</v>
      </c>
      <c r="I33" s="109"/>
      <c r="J33" s="107">
        <f t="shared" si="3"/>
        <v>0</v>
      </c>
      <c r="K33" s="109"/>
      <c r="L33" s="107">
        <f t="shared" si="4"/>
        <v>0</v>
      </c>
      <c r="M33" s="109"/>
      <c r="N33" s="107">
        <f t="shared" si="5"/>
        <v>0</v>
      </c>
      <c r="O33" s="109"/>
      <c r="P33" s="107">
        <f t="shared" si="6"/>
        <v>0</v>
      </c>
      <c r="Q33" s="106">
        <f t="shared" si="7"/>
        <v>0</v>
      </c>
      <c r="R33" s="107">
        <f t="shared" si="7"/>
        <v>0</v>
      </c>
    </row>
    <row r="34" spans="1:18" ht="31.5">
      <c r="A34" s="82"/>
      <c r="B34" s="78">
        <v>27</v>
      </c>
      <c r="C34" s="31" t="s">
        <v>18</v>
      </c>
      <c r="D34" s="96">
        <v>10</v>
      </c>
      <c r="E34" s="88">
        <f t="shared" si="0"/>
        <v>0</v>
      </c>
      <c r="F34" s="89">
        <f t="shared" si="1"/>
        <v>0</v>
      </c>
      <c r="G34" s="108"/>
      <c r="H34" s="107">
        <f t="shared" si="2"/>
        <v>0</v>
      </c>
      <c r="I34" s="109"/>
      <c r="J34" s="107">
        <f t="shared" si="3"/>
        <v>0</v>
      </c>
      <c r="K34" s="109"/>
      <c r="L34" s="107">
        <f t="shared" si="4"/>
        <v>0</v>
      </c>
      <c r="M34" s="109"/>
      <c r="N34" s="107">
        <f t="shared" si="5"/>
        <v>0</v>
      </c>
      <c r="O34" s="109"/>
      <c r="P34" s="107">
        <f t="shared" si="6"/>
        <v>0</v>
      </c>
      <c r="Q34" s="106">
        <f t="shared" si="7"/>
        <v>0</v>
      </c>
      <c r="R34" s="107">
        <f t="shared" si="7"/>
        <v>0</v>
      </c>
    </row>
    <row r="35" spans="1:18" ht="18.75">
      <c r="A35" s="82"/>
      <c r="B35" s="78">
        <v>28</v>
      </c>
      <c r="C35" s="31" t="s">
        <v>19</v>
      </c>
      <c r="D35" s="96">
        <v>10</v>
      </c>
      <c r="E35" s="88">
        <f t="shared" si="0"/>
        <v>0</v>
      </c>
      <c r="F35" s="89">
        <f t="shared" si="1"/>
        <v>0</v>
      </c>
      <c r="G35" s="108"/>
      <c r="H35" s="107">
        <f t="shared" si="2"/>
        <v>0</v>
      </c>
      <c r="I35" s="109"/>
      <c r="J35" s="107">
        <f t="shared" si="3"/>
        <v>0</v>
      </c>
      <c r="K35" s="109"/>
      <c r="L35" s="107">
        <f t="shared" si="4"/>
        <v>0</v>
      </c>
      <c r="M35" s="109"/>
      <c r="N35" s="107">
        <f t="shared" si="5"/>
        <v>0</v>
      </c>
      <c r="O35" s="109"/>
      <c r="P35" s="107">
        <f t="shared" si="6"/>
        <v>0</v>
      </c>
      <c r="Q35" s="106">
        <f t="shared" si="7"/>
        <v>0</v>
      </c>
      <c r="R35" s="107">
        <f t="shared" si="7"/>
        <v>0</v>
      </c>
    </row>
    <row r="36" spans="1:18" ht="18.75">
      <c r="A36" s="82"/>
      <c r="B36" s="78">
        <v>29</v>
      </c>
      <c r="C36" s="31" t="s">
        <v>20</v>
      </c>
      <c r="D36" s="96">
        <v>20</v>
      </c>
      <c r="E36" s="88">
        <f t="shared" si="0"/>
        <v>0</v>
      </c>
      <c r="F36" s="89">
        <f t="shared" si="1"/>
        <v>0</v>
      </c>
      <c r="G36" s="108"/>
      <c r="H36" s="107">
        <f t="shared" si="2"/>
        <v>0</v>
      </c>
      <c r="I36" s="109"/>
      <c r="J36" s="107">
        <f t="shared" si="3"/>
        <v>0</v>
      </c>
      <c r="K36" s="109"/>
      <c r="L36" s="107">
        <f t="shared" si="4"/>
        <v>0</v>
      </c>
      <c r="M36" s="109"/>
      <c r="N36" s="107">
        <f t="shared" si="5"/>
        <v>0</v>
      </c>
      <c r="O36" s="109"/>
      <c r="P36" s="107">
        <f t="shared" si="6"/>
        <v>0</v>
      </c>
      <c r="Q36" s="106">
        <f t="shared" si="7"/>
        <v>0</v>
      </c>
      <c r="R36" s="107">
        <f t="shared" si="7"/>
        <v>0</v>
      </c>
    </row>
    <row r="37" spans="1:18" ht="18.75">
      <c r="A37" s="82"/>
      <c r="B37" s="78">
        <v>30</v>
      </c>
      <c r="C37" s="31" t="s">
        <v>5</v>
      </c>
      <c r="D37" s="96">
        <v>0.5</v>
      </c>
      <c r="E37" s="88">
        <f t="shared" si="0"/>
        <v>0</v>
      </c>
      <c r="F37" s="89">
        <f t="shared" si="1"/>
        <v>0</v>
      </c>
      <c r="G37" s="108"/>
      <c r="H37" s="107">
        <f t="shared" si="2"/>
        <v>0</v>
      </c>
      <c r="I37" s="109"/>
      <c r="J37" s="107">
        <f t="shared" si="3"/>
        <v>0</v>
      </c>
      <c r="K37" s="109"/>
      <c r="L37" s="107">
        <f t="shared" si="4"/>
        <v>0</v>
      </c>
      <c r="M37" s="109"/>
      <c r="N37" s="107">
        <f t="shared" si="5"/>
        <v>0</v>
      </c>
      <c r="O37" s="109"/>
      <c r="P37" s="107">
        <f t="shared" si="6"/>
        <v>0</v>
      </c>
      <c r="Q37" s="106">
        <f t="shared" si="7"/>
        <v>0</v>
      </c>
      <c r="R37" s="107">
        <f t="shared" si="7"/>
        <v>0</v>
      </c>
    </row>
    <row r="38" spans="1:18" ht="18.75">
      <c r="A38" s="82"/>
      <c r="B38" s="78">
        <v>31</v>
      </c>
      <c r="C38" s="31" t="s">
        <v>21</v>
      </c>
      <c r="D38" s="96">
        <v>10</v>
      </c>
      <c r="E38" s="88">
        <f t="shared" si="0"/>
        <v>0</v>
      </c>
      <c r="F38" s="89">
        <f t="shared" si="1"/>
        <v>0</v>
      </c>
      <c r="G38" s="108"/>
      <c r="H38" s="107">
        <f t="shared" si="2"/>
        <v>0</v>
      </c>
      <c r="I38" s="109"/>
      <c r="J38" s="107">
        <f t="shared" si="3"/>
        <v>0</v>
      </c>
      <c r="K38" s="109"/>
      <c r="L38" s="107">
        <f t="shared" si="4"/>
        <v>0</v>
      </c>
      <c r="M38" s="109"/>
      <c r="N38" s="107">
        <f t="shared" si="5"/>
        <v>0</v>
      </c>
      <c r="O38" s="109"/>
      <c r="P38" s="107">
        <f t="shared" si="6"/>
        <v>0</v>
      </c>
      <c r="Q38" s="106">
        <f t="shared" si="7"/>
        <v>0</v>
      </c>
      <c r="R38" s="107">
        <f t="shared" si="7"/>
        <v>0</v>
      </c>
    </row>
    <row r="39" spans="1:18" ht="31.5">
      <c r="A39" s="82"/>
      <c r="B39" s="78">
        <v>32</v>
      </c>
      <c r="C39" s="31" t="s">
        <v>6</v>
      </c>
      <c r="D39" s="96">
        <v>3</v>
      </c>
      <c r="E39" s="88">
        <f t="shared" si="0"/>
        <v>0</v>
      </c>
      <c r="F39" s="89">
        <f t="shared" si="1"/>
        <v>0</v>
      </c>
      <c r="G39" s="108"/>
      <c r="H39" s="107">
        <f t="shared" si="2"/>
        <v>0</v>
      </c>
      <c r="I39" s="109"/>
      <c r="J39" s="107">
        <f t="shared" si="3"/>
        <v>0</v>
      </c>
      <c r="K39" s="109"/>
      <c r="L39" s="107">
        <f t="shared" si="4"/>
        <v>0</v>
      </c>
      <c r="M39" s="109"/>
      <c r="N39" s="107">
        <f t="shared" si="5"/>
        <v>0</v>
      </c>
      <c r="O39" s="109"/>
      <c r="P39" s="107">
        <f t="shared" si="6"/>
        <v>0</v>
      </c>
      <c r="Q39" s="106">
        <f t="shared" si="7"/>
        <v>0</v>
      </c>
      <c r="R39" s="107">
        <f t="shared" si="7"/>
        <v>0</v>
      </c>
    </row>
    <row r="40" spans="1:18" ht="18.75">
      <c r="A40" s="82"/>
      <c r="B40" s="78">
        <v>33</v>
      </c>
      <c r="C40" s="31" t="s">
        <v>61</v>
      </c>
      <c r="D40" s="96">
        <v>2</v>
      </c>
      <c r="E40" s="88">
        <f aca="true" t="shared" si="8" ref="E40:E59">G40+I40+K40+M40+O40</f>
        <v>0</v>
      </c>
      <c r="F40" s="89">
        <f t="shared" si="1"/>
        <v>0</v>
      </c>
      <c r="G40" s="108"/>
      <c r="H40" s="107">
        <f aca="true" t="shared" si="9" ref="H40:H59">G40*D40</f>
        <v>0</v>
      </c>
      <c r="I40" s="109"/>
      <c r="J40" s="107">
        <f aca="true" t="shared" si="10" ref="J40:J59">I40*D40</f>
        <v>0</v>
      </c>
      <c r="K40" s="109"/>
      <c r="L40" s="107">
        <f aca="true" t="shared" si="11" ref="L40:L59">K40*D40</f>
        <v>0</v>
      </c>
      <c r="M40" s="109"/>
      <c r="N40" s="107">
        <f aca="true" t="shared" si="12" ref="N40:N59">M40*D40</f>
        <v>0</v>
      </c>
      <c r="O40" s="109"/>
      <c r="P40" s="107">
        <f aca="true" t="shared" si="13" ref="P40:P59">O40*D40</f>
        <v>0</v>
      </c>
      <c r="Q40" s="106">
        <f t="shared" si="7"/>
        <v>0</v>
      </c>
      <c r="R40" s="107">
        <f t="shared" si="7"/>
        <v>0</v>
      </c>
    </row>
    <row r="41" spans="1:18" ht="18.75">
      <c r="A41" s="82"/>
      <c r="B41" s="78">
        <v>34</v>
      </c>
      <c r="C41" s="31" t="s">
        <v>22</v>
      </c>
      <c r="D41" s="96">
        <v>2</v>
      </c>
      <c r="E41" s="88">
        <f t="shared" si="8"/>
        <v>0</v>
      </c>
      <c r="F41" s="89">
        <f t="shared" si="1"/>
        <v>0</v>
      </c>
      <c r="G41" s="108"/>
      <c r="H41" s="107">
        <f t="shared" si="9"/>
        <v>0</v>
      </c>
      <c r="I41" s="109"/>
      <c r="J41" s="107">
        <f t="shared" si="10"/>
        <v>0</v>
      </c>
      <c r="K41" s="109"/>
      <c r="L41" s="107">
        <f t="shared" si="11"/>
        <v>0</v>
      </c>
      <c r="M41" s="109"/>
      <c r="N41" s="107">
        <f t="shared" si="12"/>
        <v>0</v>
      </c>
      <c r="O41" s="109"/>
      <c r="P41" s="107">
        <f t="shared" si="13"/>
        <v>0</v>
      </c>
      <c r="Q41" s="106">
        <f aca="true" t="shared" si="14" ref="Q41:R59">(G41+I41+K41+M41+O41)/5</f>
        <v>0</v>
      </c>
      <c r="R41" s="107">
        <f t="shared" si="14"/>
        <v>0</v>
      </c>
    </row>
    <row r="42" spans="1:18" ht="31.5">
      <c r="A42" s="82"/>
      <c r="B42" s="78">
        <v>35</v>
      </c>
      <c r="C42" s="31" t="s">
        <v>7</v>
      </c>
      <c r="D42" s="96">
        <v>5</v>
      </c>
      <c r="E42" s="88">
        <f t="shared" si="8"/>
        <v>0</v>
      </c>
      <c r="F42" s="89">
        <f t="shared" si="1"/>
        <v>0</v>
      </c>
      <c r="G42" s="108"/>
      <c r="H42" s="107">
        <f t="shared" si="9"/>
        <v>0</v>
      </c>
      <c r="I42" s="109"/>
      <c r="J42" s="107">
        <f t="shared" si="10"/>
        <v>0</v>
      </c>
      <c r="K42" s="109"/>
      <c r="L42" s="107">
        <f t="shared" si="11"/>
        <v>0</v>
      </c>
      <c r="M42" s="109"/>
      <c r="N42" s="107">
        <f t="shared" si="12"/>
        <v>0</v>
      </c>
      <c r="O42" s="109"/>
      <c r="P42" s="107">
        <f t="shared" si="13"/>
        <v>0</v>
      </c>
      <c r="Q42" s="106">
        <f t="shared" si="14"/>
        <v>0</v>
      </c>
      <c r="R42" s="107">
        <f t="shared" si="14"/>
        <v>0</v>
      </c>
    </row>
    <row r="43" spans="1:18" ht="18" customHeight="1">
      <c r="A43" s="82"/>
      <c r="B43" s="78">
        <v>36</v>
      </c>
      <c r="C43" s="31" t="s">
        <v>62</v>
      </c>
      <c r="D43" s="96">
        <v>3</v>
      </c>
      <c r="E43" s="88">
        <f t="shared" si="8"/>
        <v>0</v>
      </c>
      <c r="F43" s="89">
        <f t="shared" si="1"/>
        <v>0</v>
      </c>
      <c r="G43" s="108"/>
      <c r="H43" s="107">
        <f t="shared" si="9"/>
        <v>0</v>
      </c>
      <c r="I43" s="109"/>
      <c r="J43" s="107">
        <f t="shared" si="10"/>
        <v>0</v>
      </c>
      <c r="K43" s="109"/>
      <c r="L43" s="107">
        <f t="shared" si="11"/>
        <v>0</v>
      </c>
      <c r="M43" s="109"/>
      <c r="N43" s="107">
        <f t="shared" si="12"/>
        <v>0</v>
      </c>
      <c r="O43" s="109"/>
      <c r="P43" s="107">
        <f t="shared" si="13"/>
        <v>0</v>
      </c>
      <c r="Q43" s="106">
        <f t="shared" si="14"/>
        <v>0</v>
      </c>
      <c r="R43" s="107">
        <f t="shared" si="14"/>
        <v>0</v>
      </c>
    </row>
    <row r="44" spans="1:18" ht="31.5">
      <c r="A44" s="82"/>
      <c r="B44" s="78">
        <v>37</v>
      </c>
      <c r="C44" s="32" t="s">
        <v>30</v>
      </c>
      <c r="D44" s="96">
        <v>2</v>
      </c>
      <c r="E44" s="88">
        <f t="shared" si="8"/>
        <v>0</v>
      </c>
      <c r="F44" s="89">
        <f t="shared" si="1"/>
        <v>0</v>
      </c>
      <c r="G44" s="108"/>
      <c r="H44" s="107">
        <f t="shared" si="9"/>
        <v>0</v>
      </c>
      <c r="I44" s="109"/>
      <c r="J44" s="107">
        <f t="shared" si="10"/>
        <v>0</v>
      </c>
      <c r="K44" s="109"/>
      <c r="L44" s="107">
        <f t="shared" si="11"/>
        <v>0</v>
      </c>
      <c r="M44" s="109"/>
      <c r="N44" s="107">
        <f t="shared" si="12"/>
        <v>0</v>
      </c>
      <c r="O44" s="109"/>
      <c r="P44" s="107">
        <f t="shared" si="13"/>
        <v>0</v>
      </c>
      <c r="Q44" s="106">
        <f t="shared" si="14"/>
        <v>0</v>
      </c>
      <c r="R44" s="107">
        <f t="shared" si="14"/>
        <v>0</v>
      </c>
    </row>
    <row r="45" spans="1:18" ht="18.75">
      <c r="A45" s="82"/>
      <c r="B45" s="78">
        <v>38</v>
      </c>
      <c r="C45" s="32" t="s">
        <v>63</v>
      </c>
      <c r="D45" s="96">
        <v>2</v>
      </c>
      <c r="E45" s="88">
        <f t="shared" si="8"/>
        <v>0</v>
      </c>
      <c r="F45" s="89">
        <f t="shared" si="1"/>
        <v>0</v>
      </c>
      <c r="G45" s="108"/>
      <c r="H45" s="107">
        <f t="shared" si="9"/>
        <v>0</v>
      </c>
      <c r="I45" s="109"/>
      <c r="J45" s="107">
        <f t="shared" si="10"/>
        <v>0</v>
      </c>
      <c r="K45" s="109"/>
      <c r="L45" s="107">
        <f t="shared" si="11"/>
        <v>0</v>
      </c>
      <c r="M45" s="109"/>
      <c r="N45" s="107">
        <f t="shared" si="12"/>
        <v>0</v>
      </c>
      <c r="O45" s="109"/>
      <c r="P45" s="107">
        <f t="shared" si="13"/>
        <v>0</v>
      </c>
      <c r="Q45" s="106">
        <f t="shared" si="14"/>
        <v>0</v>
      </c>
      <c r="R45" s="107">
        <f t="shared" si="14"/>
        <v>0</v>
      </c>
    </row>
    <row r="46" spans="1:18" ht="31.5">
      <c r="A46" s="82"/>
      <c r="B46" s="78">
        <v>39</v>
      </c>
      <c r="C46" s="32" t="s">
        <v>31</v>
      </c>
      <c r="D46" s="96">
        <v>1</v>
      </c>
      <c r="E46" s="88">
        <f t="shared" si="8"/>
        <v>0</v>
      </c>
      <c r="F46" s="89">
        <f t="shared" si="1"/>
        <v>0</v>
      </c>
      <c r="G46" s="108"/>
      <c r="H46" s="107">
        <f t="shared" si="9"/>
        <v>0</v>
      </c>
      <c r="I46" s="109"/>
      <c r="J46" s="107">
        <f t="shared" si="10"/>
        <v>0</v>
      </c>
      <c r="K46" s="109"/>
      <c r="L46" s="107">
        <f t="shared" si="11"/>
        <v>0</v>
      </c>
      <c r="M46" s="109"/>
      <c r="N46" s="107">
        <f t="shared" si="12"/>
        <v>0</v>
      </c>
      <c r="O46" s="109"/>
      <c r="P46" s="107">
        <f t="shared" si="13"/>
        <v>0</v>
      </c>
      <c r="Q46" s="106">
        <f t="shared" si="14"/>
        <v>0</v>
      </c>
      <c r="R46" s="107">
        <f t="shared" si="14"/>
        <v>0</v>
      </c>
    </row>
    <row r="47" spans="1:18" ht="18.75">
      <c r="A47" s="82"/>
      <c r="B47" s="78">
        <v>40</v>
      </c>
      <c r="C47" s="32" t="s">
        <v>32</v>
      </c>
      <c r="D47" s="96">
        <v>2</v>
      </c>
      <c r="E47" s="88">
        <f t="shared" si="8"/>
        <v>0</v>
      </c>
      <c r="F47" s="89">
        <f t="shared" si="1"/>
        <v>0</v>
      </c>
      <c r="G47" s="108"/>
      <c r="H47" s="107">
        <f t="shared" si="9"/>
        <v>0</v>
      </c>
      <c r="I47" s="109"/>
      <c r="J47" s="107">
        <f t="shared" si="10"/>
        <v>0</v>
      </c>
      <c r="K47" s="109"/>
      <c r="L47" s="107">
        <f t="shared" si="11"/>
        <v>0</v>
      </c>
      <c r="M47" s="109"/>
      <c r="N47" s="107">
        <f t="shared" si="12"/>
        <v>0</v>
      </c>
      <c r="O47" s="109"/>
      <c r="P47" s="107">
        <f t="shared" si="13"/>
        <v>0</v>
      </c>
      <c r="Q47" s="106">
        <f t="shared" si="14"/>
        <v>0</v>
      </c>
      <c r="R47" s="107">
        <f t="shared" si="14"/>
        <v>0</v>
      </c>
    </row>
    <row r="48" spans="1:18" ht="18.75">
      <c r="A48" s="82"/>
      <c r="B48" s="78">
        <v>41</v>
      </c>
      <c r="C48" s="31" t="s">
        <v>64</v>
      </c>
      <c r="D48" s="96">
        <v>1</v>
      </c>
      <c r="E48" s="88">
        <f t="shared" si="8"/>
        <v>0</v>
      </c>
      <c r="F48" s="89">
        <f t="shared" si="1"/>
        <v>0</v>
      </c>
      <c r="G48" s="108"/>
      <c r="H48" s="107">
        <f t="shared" si="9"/>
        <v>0</v>
      </c>
      <c r="I48" s="109"/>
      <c r="J48" s="107">
        <f t="shared" si="10"/>
        <v>0</v>
      </c>
      <c r="K48" s="109"/>
      <c r="L48" s="107">
        <f t="shared" si="11"/>
        <v>0</v>
      </c>
      <c r="M48" s="109"/>
      <c r="N48" s="107">
        <f t="shared" si="12"/>
        <v>0</v>
      </c>
      <c r="O48" s="109"/>
      <c r="P48" s="107">
        <f t="shared" si="13"/>
        <v>0</v>
      </c>
      <c r="Q48" s="106">
        <f t="shared" si="14"/>
        <v>0</v>
      </c>
      <c r="R48" s="107">
        <f t="shared" si="14"/>
        <v>0</v>
      </c>
    </row>
    <row r="49" spans="1:18" ht="18.75">
      <c r="A49" s="82"/>
      <c r="B49" s="78">
        <v>42</v>
      </c>
      <c r="C49" s="31" t="s">
        <v>23</v>
      </c>
      <c r="D49" s="96">
        <v>5</v>
      </c>
      <c r="E49" s="88">
        <f t="shared" si="8"/>
        <v>0</v>
      </c>
      <c r="F49" s="89">
        <f t="shared" si="1"/>
        <v>0</v>
      </c>
      <c r="G49" s="108"/>
      <c r="H49" s="107">
        <f t="shared" si="9"/>
        <v>0</v>
      </c>
      <c r="I49" s="109"/>
      <c r="J49" s="107">
        <f t="shared" si="10"/>
        <v>0</v>
      </c>
      <c r="K49" s="109"/>
      <c r="L49" s="107">
        <f t="shared" si="11"/>
        <v>0</v>
      </c>
      <c r="M49" s="109"/>
      <c r="N49" s="107">
        <f t="shared" si="12"/>
        <v>0</v>
      </c>
      <c r="O49" s="109"/>
      <c r="P49" s="107">
        <f t="shared" si="13"/>
        <v>0</v>
      </c>
      <c r="Q49" s="106">
        <f t="shared" si="14"/>
        <v>0</v>
      </c>
      <c r="R49" s="107">
        <f t="shared" si="14"/>
        <v>0</v>
      </c>
    </row>
    <row r="50" spans="1:18" ht="18.75">
      <c r="A50" s="82"/>
      <c r="B50" s="78">
        <v>43</v>
      </c>
      <c r="C50" s="31" t="s">
        <v>24</v>
      </c>
      <c r="D50" s="96">
        <v>5</v>
      </c>
      <c r="E50" s="88">
        <f t="shared" si="8"/>
        <v>0</v>
      </c>
      <c r="F50" s="89">
        <f t="shared" si="1"/>
        <v>0</v>
      </c>
      <c r="G50" s="108"/>
      <c r="H50" s="107">
        <f t="shared" si="9"/>
        <v>0</v>
      </c>
      <c r="I50" s="109"/>
      <c r="J50" s="107">
        <f t="shared" si="10"/>
        <v>0</v>
      </c>
      <c r="K50" s="109"/>
      <c r="L50" s="107">
        <f t="shared" si="11"/>
        <v>0</v>
      </c>
      <c r="M50" s="109"/>
      <c r="N50" s="107">
        <f t="shared" si="12"/>
        <v>0</v>
      </c>
      <c r="O50" s="109"/>
      <c r="P50" s="107">
        <f t="shared" si="13"/>
        <v>0</v>
      </c>
      <c r="Q50" s="106">
        <f t="shared" si="14"/>
        <v>0</v>
      </c>
      <c r="R50" s="107">
        <f t="shared" si="14"/>
        <v>0</v>
      </c>
    </row>
    <row r="51" spans="1:18" ht="63">
      <c r="A51" s="82"/>
      <c r="B51" s="78">
        <v>44</v>
      </c>
      <c r="C51" s="31" t="s">
        <v>65</v>
      </c>
      <c r="D51" s="96">
        <v>10</v>
      </c>
      <c r="E51" s="88">
        <f t="shared" si="8"/>
        <v>0</v>
      </c>
      <c r="F51" s="89">
        <f t="shared" si="1"/>
        <v>0</v>
      </c>
      <c r="G51" s="108"/>
      <c r="H51" s="107">
        <f t="shared" si="9"/>
        <v>0</v>
      </c>
      <c r="I51" s="109"/>
      <c r="J51" s="107">
        <f t="shared" si="10"/>
        <v>0</v>
      </c>
      <c r="K51" s="109"/>
      <c r="L51" s="107">
        <f t="shared" si="11"/>
        <v>0</v>
      </c>
      <c r="M51" s="109"/>
      <c r="N51" s="107">
        <f t="shared" si="12"/>
        <v>0</v>
      </c>
      <c r="O51" s="109"/>
      <c r="P51" s="107">
        <f t="shared" si="13"/>
        <v>0</v>
      </c>
      <c r="Q51" s="106">
        <f t="shared" si="14"/>
        <v>0</v>
      </c>
      <c r="R51" s="107">
        <f t="shared" si="14"/>
        <v>0</v>
      </c>
    </row>
    <row r="52" spans="1:18" ht="18.75">
      <c r="A52" s="82"/>
      <c r="B52" s="78">
        <v>45</v>
      </c>
      <c r="C52" s="31" t="s">
        <v>25</v>
      </c>
      <c r="D52" s="96">
        <v>10</v>
      </c>
      <c r="E52" s="88">
        <f t="shared" si="8"/>
        <v>0</v>
      </c>
      <c r="F52" s="89">
        <f t="shared" si="1"/>
        <v>0</v>
      </c>
      <c r="G52" s="108"/>
      <c r="H52" s="107">
        <f t="shared" si="9"/>
        <v>0</v>
      </c>
      <c r="I52" s="109"/>
      <c r="J52" s="107">
        <f t="shared" si="10"/>
        <v>0</v>
      </c>
      <c r="K52" s="109"/>
      <c r="L52" s="107">
        <f t="shared" si="11"/>
        <v>0</v>
      </c>
      <c r="M52" s="109"/>
      <c r="N52" s="107">
        <f t="shared" si="12"/>
        <v>0</v>
      </c>
      <c r="O52" s="109"/>
      <c r="P52" s="107">
        <f t="shared" si="13"/>
        <v>0</v>
      </c>
      <c r="Q52" s="106">
        <f t="shared" si="14"/>
        <v>0</v>
      </c>
      <c r="R52" s="107">
        <f t="shared" si="14"/>
        <v>0</v>
      </c>
    </row>
    <row r="53" spans="1:18" ht="18.75">
      <c r="A53" s="82"/>
      <c r="B53" s="78">
        <v>46</v>
      </c>
      <c r="C53" s="31" t="s">
        <v>8</v>
      </c>
      <c r="D53" s="96">
        <v>10</v>
      </c>
      <c r="E53" s="88">
        <f t="shared" si="8"/>
        <v>0</v>
      </c>
      <c r="F53" s="89">
        <f t="shared" si="1"/>
        <v>0</v>
      </c>
      <c r="G53" s="108"/>
      <c r="H53" s="107">
        <f t="shared" si="9"/>
        <v>0</v>
      </c>
      <c r="I53" s="109"/>
      <c r="J53" s="107">
        <f t="shared" si="10"/>
        <v>0</v>
      </c>
      <c r="K53" s="109"/>
      <c r="L53" s="107">
        <f t="shared" si="11"/>
        <v>0</v>
      </c>
      <c r="M53" s="109"/>
      <c r="N53" s="107">
        <f t="shared" si="12"/>
        <v>0</v>
      </c>
      <c r="O53" s="109"/>
      <c r="P53" s="107">
        <f t="shared" si="13"/>
        <v>0</v>
      </c>
      <c r="Q53" s="106">
        <f t="shared" si="14"/>
        <v>0</v>
      </c>
      <c r="R53" s="107">
        <f t="shared" si="14"/>
        <v>0</v>
      </c>
    </row>
    <row r="54" spans="1:18" ht="18.75">
      <c r="A54" s="82"/>
      <c r="B54" s="78">
        <v>47</v>
      </c>
      <c r="C54" s="31" t="s">
        <v>66</v>
      </c>
      <c r="D54" s="96">
        <v>2</v>
      </c>
      <c r="E54" s="88">
        <f t="shared" si="8"/>
        <v>0</v>
      </c>
      <c r="F54" s="89">
        <f t="shared" si="1"/>
        <v>0</v>
      </c>
      <c r="G54" s="108"/>
      <c r="H54" s="107">
        <f t="shared" si="9"/>
        <v>0</v>
      </c>
      <c r="I54" s="109"/>
      <c r="J54" s="107">
        <f t="shared" si="10"/>
        <v>0</v>
      </c>
      <c r="K54" s="109"/>
      <c r="L54" s="107">
        <f t="shared" si="11"/>
        <v>0</v>
      </c>
      <c r="M54" s="109"/>
      <c r="N54" s="107">
        <f t="shared" si="12"/>
        <v>0</v>
      </c>
      <c r="O54" s="109"/>
      <c r="P54" s="107">
        <f t="shared" si="13"/>
        <v>0</v>
      </c>
      <c r="Q54" s="106">
        <f t="shared" si="14"/>
        <v>0</v>
      </c>
      <c r="R54" s="107">
        <f t="shared" si="14"/>
        <v>0</v>
      </c>
    </row>
    <row r="55" spans="1:18" ht="31.5">
      <c r="A55" s="82"/>
      <c r="B55" s="78">
        <v>48</v>
      </c>
      <c r="C55" s="31" t="s">
        <v>9</v>
      </c>
      <c r="D55" s="96">
        <v>10</v>
      </c>
      <c r="E55" s="88">
        <f t="shared" si="8"/>
        <v>0</v>
      </c>
      <c r="F55" s="89">
        <f t="shared" si="1"/>
        <v>0</v>
      </c>
      <c r="G55" s="108"/>
      <c r="H55" s="107">
        <f t="shared" si="9"/>
        <v>0</v>
      </c>
      <c r="I55" s="109"/>
      <c r="J55" s="107">
        <f t="shared" si="10"/>
        <v>0</v>
      </c>
      <c r="K55" s="109"/>
      <c r="L55" s="107">
        <f t="shared" si="11"/>
        <v>0</v>
      </c>
      <c r="M55" s="109"/>
      <c r="N55" s="107">
        <f t="shared" si="12"/>
        <v>0</v>
      </c>
      <c r="O55" s="109"/>
      <c r="P55" s="107">
        <f t="shared" si="13"/>
        <v>0</v>
      </c>
      <c r="Q55" s="106">
        <f t="shared" si="14"/>
        <v>0</v>
      </c>
      <c r="R55" s="107">
        <f t="shared" si="14"/>
        <v>0</v>
      </c>
    </row>
    <row r="56" spans="1:18" ht="31.5">
      <c r="A56" s="82"/>
      <c r="B56" s="78">
        <v>49</v>
      </c>
      <c r="C56" s="31" t="s">
        <v>10</v>
      </c>
      <c r="D56" s="96">
        <v>5</v>
      </c>
      <c r="E56" s="88">
        <f t="shared" si="8"/>
        <v>0</v>
      </c>
      <c r="F56" s="89">
        <f>SUM(F8:F55)</f>
        <v>0</v>
      </c>
      <c r="G56" s="108"/>
      <c r="H56" s="107">
        <f t="shared" si="9"/>
        <v>0</v>
      </c>
      <c r="I56" s="109"/>
      <c r="J56" s="107">
        <f t="shared" si="10"/>
        <v>0</v>
      </c>
      <c r="K56" s="109"/>
      <c r="L56" s="107">
        <f t="shared" si="11"/>
        <v>0</v>
      </c>
      <c r="M56" s="109"/>
      <c r="N56" s="107">
        <f t="shared" si="12"/>
        <v>0</v>
      </c>
      <c r="O56" s="109"/>
      <c r="P56" s="107">
        <f t="shared" si="13"/>
        <v>0</v>
      </c>
      <c r="Q56" s="106">
        <f t="shared" si="14"/>
        <v>0</v>
      </c>
      <c r="R56" s="107">
        <f t="shared" si="14"/>
        <v>0</v>
      </c>
    </row>
    <row r="57" spans="1:18" ht="47.25">
      <c r="A57" s="82"/>
      <c r="B57" s="78">
        <v>50</v>
      </c>
      <c r="C57" s="32" t="s">
        <v>12</v>
      </c>
      <c r="D57" s="96">
        <v>2</v>
      </c>
      <c r="E57" s="88">
        <f t="shared" si="8"/>
        <v>0</v>
      </c>
      <c r="F57" s="89">
        <f>SUM(F9:F56)</f>
        <v>0</v>
      </c>
      <c r="G57" s="108"/>
      <c r="H57" s="107">
        <f t="shared" si="9"/>
        <v>0</v>
      </c>
      <c r="I57" s="109"/>
      <c r="J57" s="107">
        <f t="shared" si="10"/>
        <v>0</v>
      </c>
      <c r="K57" s="109"/>
      <c r="L57" s="107">
        <f t="shared" si="11"/>
        <v>0</v>
      </c>
      <c r="M57" s="109"/>
      <c r="N57" s="107">
        <f t="shared" si="12"/>
        <v>0</v>
      </c>
      <c r="O57" s="109"/>
      <c r="P57" s="107">
        <f t="shared" si="13"/>
        <v>0</v>
      </c>
      <c r="Q57" s="106">
        <f t="shared" si="14"/>
        <v>0</v>
      </c>
      <c r="R57" s="107">
        <f t="shared" si="14"/>
        <v>0</v>
      </c>
    </row>
    <row r="58" spans="1:18" s="14" customFormat="1" ht="31.5">
      <c r="A58" s="81"/>
      <c r="B58" s="78">
        <v>51</v>
      </c>
      <c r="C58" s="32" t="s">
        <v>67</v>
      </c>
      <c r="D58" s="96">
        <v>2</v>
      </c>
      <c r="E58" s="88">
        <f t="shared" si="8"/>
        <v>0</v>
      </c>
      <c r="F58" s="89">
        <f>SUM(F10:F57)</f>
        <v>0</v>
      </c>
      <c r="G58" s="108"/>
      <c r="H58" s="107">
        <f t="shared" si="9"/>
        <v>0</v>
      </c>
      <c r="I58" s="109"/>
      <c r="J58" s="107">
        <f t="shared" si="10"/>
        <v>0</v>
      </c>
      <c r="K58" s="109"/>
      <c r="L58" s="107">
        <f t="shared" si="11"/>
        <v>0</v>
      </c>
      <c r="M58" s="109"/>
      <c r="N58" s="107">
        <f t="shared" si="12"/>
        <v>0</v>
      </c>
      <c r="O58" s="109"/>
      <c r="P58" s="107">
        <f t="shared" si="13"/>
        <v>0</v>
      </c>
      <c r="Q58" s="106">
        <f t="shared" si="14"/>
        <v>0</v>
      </c>
      <c r="R58" s="107">
        <f t="shared" si="14"/>
        <v>0</v>
      </c>
    </row>
    <row r="59" spans="1:18" ht="19.5" thickBot="1">
      <c r="A59" s="82"/>
      <c r="B59" s="79">
        <v>52</v>
      </c>
      <c r="C59" s="62" t="s">
        <v>68</v>
      </c>
      <c r="D59" s="97">
        <v>5</v>
      </c>
      <c r="E59" s="100">
        <f t="shared" si="8"/>
        <v>0</v>
      </c>
      <c r="F59" s="101">
        <f>SUM(F11:F58)</f>
        <v>0</v>
      </c>
      <c r="G59" s="113"/>
      <c r="H59" s="112">
        <f t="shared" si="9"/>
        <v>0</v>
      </c>
      <c r="I59" s="114"/>
      <c r="J59" s="112">
        <f t="shared" si="10"/>
        <v>0</v>
      </c>
      <c r="K59" s="114"/>
      <c r="L59" s="112">
        <f t="shared" si="11"/>
        <v>0</v>
      </c>
      <c r="M59" s="114"/>
      <c r="N59" s="112">
        <f t="shared" si="12"/>
        <v>0</v>
      </c>
      <c r="O59" s="114"/>
      <c r="P59" s="112">
        <f t="shared" si="13"/>
        <v>0</v>
      </c>
      <c r="Q59" s="111">
        <f t="shared" si="14"/>
        <v>0</v>
      </c>
      <c r="R59" s="107">
        <f t="shared" si="14"/>
        <v>0</v>
      </c>
    </row>
    <row r="60" spans="1:18" ht="27.75" customHeight="1" thickBot="1">
      <c r="A60" s="82"/>
      <c r="B60" s="80"/>
      <c r="C60" s="64" t="s">
        <v>35</v>
      </c>
      <c r="D60" s="12"/>
      <c r="E60" s="87">
        <f>SUM(E8:E59)</f>
        <v>0</v>
      </c>
      <c r="F60" s="87">
        <f>SUM(F8:F59)</f>
        <v>0</v>
      </c>
      <c r="G60" s="87">
        <f aca="true" t="shared" si="15" ref="G60:P60">SUM(G8:G59)</f>
        <v>0</v>
      </c>
      <c r="H60" s="87">
        <f t="shared" si="15"/>
        <v>0</v>
      </c>
      <c r="I60" s="87">
        <f t="shared" si="15"/>
        <v>0</v>
      </c>
      <c r="J60" s="87">
        <f t="shared" si="15"/>
        <v>0</v>
      </c>
      <c r="K60" s="87">
        <f t="shared" si="15"/>
        <v>0</v>
      </c>
      <c r="L60" s="87">
        <f t="shared" si="15"/>
        <v>0</v>
      </c>
      <c r="M60" s="87">
        <f t="shared" si="15"/>
        <v>0</v>
      </c>
      <c r="N60" s="87">
        <f t="shared" si="15"/>
        <v>0</v>
      </c>
      <c r="O60" s="87">
        <f t="shared" si="15"/>
        <v>0</v>
      </c>
      <c r="P60" s="87">
        <f t="shared" si="15"/>
        <v>0</v>
      </c>
      <c r="Q60" s="87"/>
      <c r="R60" s="87">
        <f>SUM(R8:R59)</f>
        <v>0</v>
      </c>
    </row>
    <row r="61" spans="2:9" ht="18.75">
      <c r="B61" s="52"/>
      <c r="C61" s="66"/>
      <c r="D61" s="52"/>
      <c r="E61" s="67"/>
      <c r="F61" s="52"/>
      <c r="G61" s="23"/>
      <c r="H61" s="24"/>
      <c r="I61" s="23"/>
    </row>
    <row r="62" spans="3:15" ht="19.5">
      <c r="C62" s="68" t="s">
        <v>69</v>
      </c>
      <c r="D62" s="68"/>
      <c r="E62" s="68"/>
      <c r="F62" s="68"/>
      <c r="G62" s="68"/>
      <c r="H62" s="68"/>
      <c r="I62" s="68"/>
      <c r="N62" s="90"/>
      <c r="O62" s="91"/>
    </row>
    <row r="63" spans="1:6" ht="19.5">
      <c r="A63" s="37"/>
      <c r="C63" s="6" t="s">
        <v>34</v>
      </c>
      <c r="D63" s="6"/>
      <c r="F63" s="44"/>
    </row>
  </sheetData>
  <sheetProtection/>
  <mergeCells count="10">
    <mergeCell ref="O6:P6"/>
    <mergeCell ref="Q6:R6"/>
    <mergeCell ref="A2:N2"/>
    <mergeCell ref="A3:N3"/>
    <mergeCell ref="A4:N4"/>
    <mergeCell ref="A5:N5"/>
    <mergeCell ref="G6:H6"/>
    <mergeCell ref="I6:J6"/>
    <mergeCell ref="K6:L6"/>
    <mergeCell ref="M6:N6"/>
  </mergeCells>
  <printOptions/>
  <pageMargins left="0.53" right="0.2362204724409449" top="0.39" bottom="0.31" header="0.31496062992125984" footer="0.31496062992125984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5.28125" style="37" customWidth="1"/>
    <col min="2" max="2" width="4.8515625" style="0" customWidth="1"/>
    <col min="3" max="3" width="63.140625" style="0" customWidth="1"/>
    <col min="4" max="4" width="11.7109375" style="0" bestFit="1" customWidth="1"/>
    <col min="5" max="5" width="9.00390625" style="1" customWidth="1"/>
    <col min="6" max="6" width="9.421875" style="0" customWidth="1"/>
    <col min="7" max="7" width="7.421875" style="0" bestFit="1" customWidth="1"/>
    <col min="8" max="8" width="11.140625" style="0" customWidth="1"/>
    <col min="9" max="9" width="7.421875" style="0" bestFit="1" customWidth="1"/>
    <col min="10" max="10" width="9.8515625" style="0" customWidth="1"/>
    <col min="11" max="11" width="7.28125" style="0" customWidth="1"/>
    <col min="12" max="12" width="10.7109375" style="0" customWidth="1"/>
    <col min="13" max="13" width="8.7109375" style="0" customWidth="1"/>
    <col min="14" max="14" width="9.7109375" style="0" bestFit="1" customWidth="1"/>
    <col min="15" max="15" width="8.140625" style="0" customWidth="1"/>
    <col min="16" max="16" width="9.7109375" style="0" bestFit="1" customWidth="1"/>
    <col min="17" max="17" width="8.421875" style="0" customWidth="1"/>
    <col min="18" max="18" width="8.28125" style="0" customWidth="1"/>
  </cols>
  <sheetData>
    <row r="1" spans="1:15" s="8" customFormat="1" ht="15.75">
      <c r="A1" s="35"/>
      <c r="B1" s="7"/>
      <c r="C1" s="7"/>
      <c r="D1" s="7"/>
      <c r="E1" s="7"/>
      <c r="F1" s="7"/>
      <c r="G1" s="7"/>
      <c r="H1" s="16"/>
      <c r="I1" s="7"/>
      <c r="O1" s="170" t="s">
        <v>46</v>
      </c>
    </row>
    <row r="2" spans="1:18" s="9" customFormat="1" ht="18.75" customHeight="1">
      <c r="A2" s="224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4"/>
      <c r="P2" s="34"/>
      <c r="Q2" s="34"/>
      <c r="R2" s="34"/>
    </row>
    <row r="3" spans="1:18" s="10" customFormat="1" ht="21" customHeight="1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0"/>
      <c r="P3" s="20"/>
      <c r="Q3" s="20"/>
      <c r="R3" s="20"/>
    </row>
    <row r="4" spans="1:18" s="8" customFormat="1" ht="20.25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7"/>
      <c r="P4" s="17"/>
      <c r="Q4" s="17"/>
      <c r="R4" s="17"/>
    </row>
    <row r="5" spans="1:18" s="10" customFormat="1" ht="19.5" customHeight="1" thickBot="1">
      <c r="A5" s="227" t="s">
        <v>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0"/>
      <c r="P5" s="20"/>
      <c r="Q5" s="20"/>
      <c r="R5" s="20"/>
    </row>
    <row r="6" spans="1:18" s="11" customFormat="1" ht="16.5" thickBot="1">
      <c r="A6" s="93"/>
      <c r="B6" s="93"/>
      <c r="C6" s="51"/>
      <c r="D6" s="51"/>
      <c r="E6" s="51"/>
      <c r="F6" s="51"/>
      <c r="G6" s="222" t="s">
        <v>76</v>
      </c>
      <c r="H6" s="223"/>
      <c r="I6" s="222" t="s">
        <v>75</v>
      </c>
      <c r="J6" s="223"/>
      <c r="K6" s="222" t="s">
        <v>77</v>
      </c>
      <c r="L6" s="223"/>
      <c r="M6" s="222" t="s">
        <v>78</v>
      </c>
      <c r="N6" s="223"/>
      <c r="O6" s="222" t="s">
        <v>96</v>
      </c>
      <c r="P6" s="223"/>
      <c r="Q6" s="222" t="s">
        <v>37</v>
      </c>
      <c r="R6" s="223"/>
    </row>
    <row r="7" spans="1:18" s="5" customFormat="1" ht="54.75" thickBot="1">
      <c r="A7" s="94"/>
      <c r="B7" s="201" t="s">
        <v>98</v>
      </c>
      <c r="C7" s="58" t="s">
        <v>0</v>
      </c>
      <c r="D7" s="92" t="s">
        <v>1</v>
      </c>
      <c r="E7" s="85" t="s">
        <v>71</v>
      </c>
      <c r="F7" s="70" t="s">
        <v>70</v>
      </c>
      <c r="G7" s="33" t="s">
        <v>36</v>
      </c>
      <c r="H7" s="18" t="s">
        <v>14</v>
      </c>
      <c r="I7" s="28" t="s">
        <v>36</v>
      </c>
      <c r="J7" s="18" t="s">
        <v>14</v>
      </c>
      <c r="K7" s="28" t="s">
        <v>36</v>
      </c>
      <c r="L7" s="18" t="s">
        <v>14</v>
      </c>
      <c r="M7" s="28" t="s">
        <v>36</v>
      </c>
      <c r="N7" s="18" t="s">
        <v>14</v>
      </c>
      <c r="O7" s="94" t="s">
        <v>36</v>
      </c>
      <c r="P7" s="29" t="s">
        <v>14</v>
      </c>
      <c r="Q7" s="50" t="s">
        <v>45</v>
      </c>
      <c r="R7" s="29" t="s">
        <v>44</v>
      </c>
    </row>
    <row r="8" spans="1:18" ht="18.75">
      <c r="A8" s="84"/>
      <c r="B8" s="86">
        <v>1</v>
      </c>
      <c r="C8" s="59" t="s">
        <v>105</v>
      </c>
      <c r="D8" s="95"/>
      <c r="E8" s="98">
        <f>G8+I8+K8+M8+O8</f>
        <v>0</v>
      </c>
      <c r="F8" s="99">
        <f>E8*D8</f>
        <v>0</v>
      </c>
      <c r="G8" s="104"/>
      <c r="H8" s="103">
        <f aca="true" t="shared" si="0" ref="H8:H39">G8*D8</f>
        <v>0</v>
      </c>
      <c r="I8" s="105"/>
      <c r="J8" s="103">
        <f aca="true" t="shared" si="1" ref="J8:J39">I8*D8</f>
        <v>0</v>
      </c>
      <c r="K8" s="105"/>
      <c r="L8" s="103">
        <f aca="true" t="shared" si="2" ref="L8:L39">K8*D8</f>
        <v>0</v>
      </c>
      <c r="M8" s="105"/>
      <c r="N8" s="103">
        <f aca="true" t="shared" si="3" ref="N8:N39">M8*D8</f>
        <v>0</v>
      </c>
      <c r="O8" s="105"/>
      <c r="P8" s="103">
        <f aca="true" t="shared" si="4" ref="P8:P39">O8*D8</f>
        <v>0</v>
      </c>
      <c r="Q8" s="102">
        <f>(G8+I8+K8+M8+O8)/5</f>
        <v>0</v>
      </c>
      <c r="R8" s="103">
        <f>(H8+J8+L8+N8+P8)/5</f>
        <v>0</v>
      </c>
    </row>
    <row r="9" spans="1:18" ht="18.75">
      <c r="A9" s="81"/>
      <c r="B9" s="78">
        <v>2</v>
      </c>
      <c r="C9" s="31" t="s">
        <v>15</v>
      </c>
      <c r="D9" s="96">
        <v>1.5</v>
      </c>
      <c r="E9" s="88">
        <f aca="true" t="shared" si="5" ref="E9:E59">G9+I9+K9+M9+O9</f>
        <v>0</v>
      </c>
      <c r="F9" s="89">
        <f aca="true" t="shared" si="6" ref="F9:F55">E9*D9</f>
        <v>0</v>
      </c>
      <c r="G9" s="108"/>
      <c r="H9" s="107">
        <f t="shared" si="0"/>
        <v>0</v>
      </c>
      <c r="I9" s="109"/>
      <c r="J9" s="107">
        <f t="shared" si="1"/>
        <v>0</v>
      </c>
      <c r="K9" s="109"/>
      <c r="L9" s="107">
        <f t="shared" si="2"/>
        <v>0</v>
      </c>
      <c r="M9" s="109"/>
      <c r="N9" s="107">
        <f t="shared" si="3"/>
        <v>0</v>
      </c>
      <c r="O9" s="109"/>
      <c r="P9" s="107">
        <f t="shared" si="4"/>
        <v>0</v>
      </c>
      <c r="Q9" s="106">
        <f aca="true" t="shared" si="7" ref="Q9:R40">(G9+I9+K9+M9+O9)/5</f>
        <v>0</v>
      </c>
      <c r="R9" s="107">
        <f>(H9+J9+L9+N9+P9)/5</f>
        <v>0</v>
      </c>
    </row>
    <row r="10" spans="1:18" ht="31.5">
      <c r="A10" s="82"/>
      <c r="B10" s="78">
        <v>3</v>
      </c>
      <c r="C10" s="31" t="s">
        <v>47</v>
      </c>
      <c r="D10" s="96">
        <v>1.5</v>
      </c>
      <c r="E10" s="88">
        <f t="shared" si="5"/>
        <v>0</v>
      </c>
      <c r="F10" s="89">
        <f t="shared" si="6"/>
        <v>0</v>
      </c>
      <c r="G10" s="108"/>
      <c r="H10" s="107">
        <f t="shared" si="0"/>
        <v>0</v>
      </c>
      <c r="I10" s="109"/>
      <c r="J10" s="107">
        <f t="shared" si="1"/>
        <v>0</v>
      </c>
      <c r="K10" s="109"/>
      <c r="L10" s="107">
        <f t="shared" si="2"/>
        <v>0</v>
      </c>
      <c r="M10" s="109"/>
      <c r="N10" s="107">
        <f t="shared" si="3"/>
        <v>0</v>
      </c>
      <c r="O10" s="109"/>
      <c r="P10" s="107">
        <f t="shared" si="4"/>
        <v>0</v>
      </c>
      <c r="Q10" s="106">
        <f t="shared" si="7"/>
        <v>0</v>
      </c>
      <c r="R10" s="107">
        <f t="shared" si="7"/>
        <v>0</v>
      </c>
    </row>
    <row r="11" spans="1:18" ht="18.75">
      <c r="A11" s="82"/>
      <c r="B11" s="78">
        <v>4</v>
      </c>
      <c r="C11" s="31" t="s">
        <v>48</v>
      </c>
      <c r="D11" s="96">
        <v>1</v>
      </c>
      <c r="E11" s="88">
        <f t="shared" si="5"/>
        <v>0</v>
      </c>
      <c r="F11" s="89">
        <f t="shared" si="6"/>
        <v>0</v>
      </c>
      <c r="G11" s="108"/>
      <c r="H11" s="107">
        <f t="shared" si="0"/>
        <v>0</v>
      </c>
      <c r="I11" s="109"/>
      <c r="J11" s="107">
        <f t="shared" si="1"/>
        <v>0</v>
      </c>
      <c r="K11" s="109"/>
      <c r="L11" s="107">
        <f t="shared" si="2"/>
        <v>0</v>
      </c>
      <c r="M11" s="109"/>
      <c r="N11" s="107">
        <f t="shared" si="3"/>
        <v>0</v>
      </c>
      <c r="O11" s="109"/>
      <c r="P11" s="107">
        <f t="shared" si="4"/>
        <v>0</v>
      </c>
      <c r="Q11" s="106">
        <f t="shared" si="7"/>
        <v>0</v>
      </c>
      <c r="R11" s="107">
        <f t="shared" si="7"/>
        <v>0</v>
      </c>
    </row>
    <row r="12" spans="1:18" ht="31.5">
      <c r="A12" s="82"/>
      <c r="B12" s="78">
        <v>5</v>
      </c>
      <c r="C12" s="31" t="s">
        <v>49</v>
      </c>
      <c r="D12" s="96">
        <v>2</v>
      </c>
      <c r="E12" s="88">
        <f>G12+I12+K12+M12+O12</f>
        <v>0</v>
      </c>
      <c r="F12" s="89">
        <f>E12*D12</f>
        <v>0</v>
      </c>
      <c r="G12" s="108"/>
      <c r="H12" s="107">
        <f t="shared" si="0"/>
        <v>0</v>
      </c>
      <c r="I12" s="109"/>
      <c r="J12" s="107">
        <f t="shared" si="1"/>
        <v>0</v>
      </c>
      <c r="K12" s="109"/>
      <c r="L12" s="107">
        <f t="shared" si="2"/>
        <v>0</v>
      </c>
      <c r="M12" s="109"/>
      <c r="N12" s="107">
        <f t="shared" si="3"/>
        <v>0</v>
      </c>
      <c r="O12" s="109"/>
      <c r="P12" s="107">
        <f t="shared" si="4"/>
        <v>0</v>
      </c>
      <c r="Q12" s="106">
        <f t="shared" si="7"/>
        <v>0</v>
      </c>
      <c r="R12" s="107">
        <f t="shared" si="7"/>
        <v>0</v>
      </c>
    </row>
    <row r="13" spans="1:18" ht="18.75">
      <c r="A13" s="82"/>
      <c r="B13" s="78">
        <v>6</v>
      </c>
      <c r="C13" s="31" t="s">
        <v>50</v>
      </c>
      <c r="D13" s="96">
        <v>1</v>
      </c>
      <c r="E13" s="88">
        <f t="shared" si="5"/>
        <v>0</v>
      </c>
      <c r="F13" s="89">
        <f t="shared" si="6"/>
        <v>0</v>
      </c>
      <c r="G13" s="108"/>
      <c r="H13" s="107">
        <f t="shared" si="0"/>
        <v>0</v>
      </c>
      <c r="I13" s="109"/>
      <c r="J13" s="107">
        <f t="shared" si="1"/>
        <v>0</v>
      </c>
      <c r="K13" s="109"/>
      <c r="L13" s="107">
        <f t="shared" si="2"/>
        <v>0</v>
      </c>
      <c r="M13" s="109"/>
      <c r="N13" s="107">
        <f t="shared" si="3"/>
        <v>0</v>
      </c>
      <c r="O13" s="109"/>
      <c r="P13" s="107">
        <f t="shared" si="4"/>
        <v>0</v>
      </c>
      <c r="Q13" s="106">
        <f t="shared" si="7"/>
        <v>0</v>
      </c>
      <c r="R13" s="107">
        <f t="shared" si="7"/>
        <v>0</v>
      </c>
    </row>
    <row r="14" spans="1:18" ht="18.75">
      <c r="A14" s="82"/>
      <c r="B14" s="78">
        <v>7</v>
      </c>
      <c r="C14" s="31" t="s">
        <v>51</v>
      </c>
      <c r="D14" s="96">
        <v>2</v>
      </c>
      <c r="E14" s="88">
        <f t="shared" si="5"/>
        <v>0</v>
      </c>
      <c r="F14" s="89">
        <f t="shared" si="6"/>
        <v>0</v>
      </c>
      <c r="G14" s="108"/>
      <c r="H14" s="107">
        <f t="shared" si="0"/>
        <v>0</v>
      </c>
      <c r="I14" s="109"/>
      <c r="J14" s="107">
        <f t="shared" si="1"/>
        <v>0</v>
      </c>
      <c r="K14" s="109"/>
      <c r="L14" s="107">
        <f t="shared" si="2"/>
        <v>0</v>
      </c>
      <c r="M14" s="109"/>
      <c r="N14" s="107">
        <f t="shared" si="3"/>
        <v>0</v>
      </c>
      <c r="O14" s="109"/>
      <c r="P14" s="107">
        <f t="shared" si="4"/>
        <v>0</v>
      </c>
      <c r="Q14" s="106">
        <f t="shared" si="7"/>
        <v>0</v>
      </c>
      <c r="R14" s="107">
        <f t="shared" si="7"/>
        <v>0</v>
      </c>
    </row>
    <row r="15" spans="1:18" ht="18.75">
      <c r="A15" s="82"/>
      <c r="B15" s="78">
        <v>8</v>
      </c>
      <c r="C15" s="31" t="s">
        <v>52</v>
      </c>
      <c r="D15" s="96">
        <v>4</v>
      </c>
      <c r="E15" s="88">
        <f t="shared" si="5"/>
        <v>0</v>
      </c>
      <c r="F15" s="89">
        <f t="shared" si="6"/>
        <v>0</v>
      </c>
      <c r="G15" s="108"/>
      <c r="H15" s="107">
        <f t="shared" si="0"/>
        <v>0</v>
      </c>
      <c r="I15" s="109"/>
      <c r="J15" s="107">
        <f t="shared" si="1"/>
        <v>0</v>
      </c>
      <c r="K15" s="109"/>
      <c r="L15" s="107">
        <f t="shared" si="2"/>
        <v>0</v>
      </c>
      <c r="M15" s="109"/>
      <c r="N15" s="107">
        <f t="shared" si="3"/>
        <v>0</v>
      </c>
      <c r="O15" s="109"/>
      <c r="P15" s="107">
        <f t="shared" si="4"/>
        <v>0</v>
      </c>
      <c r="Q15" s="106">
        <f t="shared" si="7"/>
        <v>0</v>
      </c>
      <c r="R15" s="107">
        <f t="shared" si="7"/>
        <v>0</v>
      </c>
    </row>
    <row r="16" spans="1:18" ht="18.75">
      <c r="A16" s="82"/>
      <c r="B16" s="78">
        <v>9</v>
      </c>
      <c r="C16" s="31" t="s">
        <v>2</v>
      </c>
      <c r="D16" s="96">
        <v>1</v>
      </c>
      <c r="E16" s="88">
        <f t="shared" si="5"/>
        <v>0</v>
      </c>
      <c r="F16" s="89">
        <f t="shared" si="6"/>
        <v>0</v>
      </c>
      <c r="G16" s="108"/>
      <c r="H16" s="107">
        <f t="shared" si="0"/>
        <v>0</v>
      </c>
      <c r="I16" s="109"/>
      <c r="J16" s="107">
        <f t="shared" si="1"/>
        <v>0</v>
      </c>
      <c r="K16" s="109"/>
      <c r="L16" s="107">
        <f t="shared" si="2"/>
        <v>0</v>
      </c>
      <c r="M16" s="109"/>
      <c r="N16" s="107">
        <f t="shared" si="3"/>
        <v>0</v>
      </c>
      <c r="O16" s="109"/>
      <c r="P16" s="107">
        <f t="shared" si="4"/>
        <v>0</v>
      </c>
      <c r="Q16" s="106">
        <f t="shared" si="7"/>
        <v>0</v>
      </c>
      <c r="R16" s="107">
        <f t="shared" si="7"/>
        <v>0</v>
      </c>
    </row>
    <row r="17" spans="1:18" ht="31.5">
      <c r="A17" s="82"/>
      <c r="B17" s="78">
        <v>10</v>
      </c>
      <c r="C17" s="31" t="s">
        <v>53</v>
      </c>
      <c r="D17" s="96">
        <v>2</v>
      </c>
      <c r="E17" s="88">
        <f t="shared" si="5"/>
        <v>0</v>
      </c>
      <c r="F17" s="89">
        <f t="shared" si="6"/>
        <v>0</v>
      </c>
      <c r="G17" s="108"/>
      <c r="H17" s="107">
        <f t="shared" si="0"/>
        <v>0</v>
      </c>
      <c r="I17" s="109"/>
      <c r="J17" s="107">
        <f t="shared" si="1"/>
        <v>0</v>
      </c>
      <c r="K17" s="109"/>
      <c r="L17" s="107">
        <f t="shared" si="2"/>
        <v>0</v>
      </c>
      <c r="M17" s="109"/>
      <c r="N17" s="107">
        <f t="shared" si="3"/>
        <v>0</v>
      </c>
      <c r="O17" s="109"/>
      <c r="P17" s="107">
        <f t="shared" si="4"/>
        <v>0</v>
      </c>
      <c r="Q17" s="106">
        <f t="shared" si="7"/>
        <v>0</v>
      </c>
      <c r="R17" s="107">
        <f t="shared" si="7"/>
        <v>0</v>
      </c>
    </row>
    <row r="18" spans="1:18" ht="31.5">
      <c r="A18" s="82"/>
      <c r="B18" s="78">
        <v>11</v>
      </c>
      <c r="C18" s="31" t="s">
        <v>54</v>
      </c>
      <c r="D18" s="96">
        <v>4</v>
      </c>
      <c r="E18" s="88">
        <f t="shared" si="5"/>
        <v>0</v>
      </c>
      <c r="F18" s="89">
        <f t="shared" si="6"/>
        <v>0</v>
      </c>
      <c r="G18" s="108"/>
      <c r="H18" s="107">
        <f t="shared" si="0"/>
        <v>0</v>
      </c>
      <c r="I18" s="109"/>
      <c r="J18" s="107">
        <f t="shared" si="1"/>
        <v>0</v>
      </c>
      <c r="K18" s="109"/>
      <c r="L18" s="107">
        <f t="shared" si="2"/>
        <v>0</v>
      </c>
      <c r="M18" s="109"/>
      <c r="N18" s="107">
        <f t="shared" si="3"/>
        <v>0</v>
      </c>
      <c r="O18" s="109"/>
      <c r="P18" s="107">
        <f t="shared" si="4"/>
        <v>0</v>
      </c>
      <c r="Q18" s="106">
        <f t="shared" si="7"/>
        <v>0</v>
      </c>
      <c r="R18" s="107">
        <f t="shared" si="7"/>
        <v>0</v>
      </c>
    </row>
    <row r="19" spans="1:18" ht="18.75">
      <c r="A19" s="82"/>
      <c r="B19" s="78">
        <v>12</v>
      </c>
      <c r="C19" s="31" t="s">
        <v>29</v>
      </c>
      <c r="D19" s="96">
        <v>2</v>
      </c>
      <c r="E19" s="88">
        <f t="shared" si="5"/>
        <v>0</v>
      </c>
      <c r="F19" s="89">
        <f t="shared" si="6"/>
        <v>0</v>
      </c>
      <c r="G19" s="108"/>
      <c r="H19" s="107">
        <f t="shared" si="0"/>
        <v>0</v>
      </c>
      <c r="I19" s="109"/>
      <c r="J19" s="107">
        <f t="shared" si="1"/>
        <v>0</v>
      </c>
      <c r="K19" s="109"/>
      <c r="L19" s="107">
        <f t="shared" si="2"/>
        <v>0</v>
      </c>
      <c r="M19" s="109"/>
      <c r="N19" s="107">
        <f t="shared" si="3"/>
        <v>0</v>
      </c>
      <c r="O19" s="109"/>
      <c r="P19" s="107">
        <f t="shared" si="4"/>
        <v>0</v>
      </c>
      <c r="Q19" s="106">
        <f t="shared" si="7"/>
        <v>0</v>
      </c>
      <c r="R19" s="107">
        <f t="shared" si="7"/>
        <v>0</v>
      </c>
    </row>
    <row r="20" spans="1:18" ht="18.75">
      <c r="A20" s="82"/>
      <c r="B20" s="78">
        <v>13</v>
      </c>
      <c r="C20" s="31" t="s">
        <v>33</v>
      </c>
      <c r="D20" s="96">
        <v>3</v>
      </c>
      <c r="E20" s="88">
        <f t="shared" si="5"/>
        <v>0</v>
      </c>
      <c r="F20" s="89">
        <f t="shared" si="6"/>
        <v>0</v>
      </c>
      <c r="G20" s="108"/>
      <c r="H20" s="107">
        <f t="shared" si="0"/>
        <v>0</v>
      </c>
      <c r="I20" s="109"/>
      <c r="J20" s="107">
        <f t="shared" si="1"/>
        <v>0</v>
      </c>
      <c r="K20" s="109"/>
      <c r="L20" s="107">
        <f t="shared" si="2"/>
        <v>0</v>
      </c>
      <c r="M20" s="109"/>
      <c r="N20" s="107">
        <f t="shared" si="3"/>
        <v>0</v>
      </c>
      <c r="O20" s="109"/>
      <c r="P20" s="107">
        <f t="shared" si="4"/>
        <v>0</v>
      </c>
      <c r="Q20" s="106">
        <f t="shared" si="7"/>
        <v>0</v>
      </c>
      <c r="R20" s="107">
        <f t="shared" si="7"/>
        <v>0</v>
      </c>
    </row>
    <row r="21" spans="1:18" ht="18.75">
      <c r="A21" s="82"/>
      <c r="B21" s="78">
        <v>14</v>
      </c>
      <c r="C21" s="31" t="s">
        <v>3</v>
      </c>
      <c r="D21" s="96">
        <v>2</v>
      </c>
      <c r="E21" s="88">
        <f t="shared" si="5"/>
        <v>0</v>
      </c>
      <c r="F21" s="89">
        <f t="shared" si="6"/>
        <v>0</v>
      </c>
      <c r="G21" s="108"/>
      <c r="H21" s="107">
        <f t="shared" si="0"/>
        <v>0</v>
      </c>
      <c r="I21" s="109"/>
      <c r="J21" s="107">
        <f t="shared" si="1"/>
        <v>0</v>
      </c>
      <c r="K21" s="109"/>
      <c r="L21" s="107">
        <f t="shared" si="2"/>
        <v>0</v>
      </c>
      <c r="M21" s="109"/>
      <c r="N21" s="107">
        <f t="shared" si="3"/>
        <v>0</v>
      </c>
      <c r="O21" s="109"/>
      <c r="P21" s="107">
        <f t="shared" si="4"/>
        <v>0</v>
      </c>
      <c r="Q21" s="106">
        <f t="shared" si="7"/>
        <v>0</v>
      </c>
      <c r="R21" s="107">
        <f t="shared" si="7"/>
        <v>0</v>
      </c>
    </row>
    <row r="22" spans="1:18" ht="18.75">
      <c r="A22" s="82"/>
      <c r="B22" s="78">
        <v>15</v>
      </c>
      <c r="C22" s="32" t="s">
        <v>16</v>
      </c>
      <c r="D22" s="96">
        <v>5</v>
      </c>
      <c r="E22" s="88">
        <f t="shared" si="5"/>
        <v>0</v>
      </c>
      <c r="F22" s="89">
        <f t="shared" si="6"/>
        <v>0</v>
      </c>
      <c r="G22" s="108"/>
      <c r="H22" s="107">
        <f t="shared" si="0"/>
        <v>0</v>
      </c>
      <c r="I22" s="109"/>
      <c r="J22" s="107">
        <f t="shared" si="1"/>
        <v>0</v>
      </c>
      <c r="K22" s="109"/>
      <c r="L22" s="107">
        <f t="shared" si="2"/>
        <v>0</v>
      </c>
      <c r="M22" s="109"/>
      <c r="N22" s="107">
        <f t="shared" si="3"/>
        <v>0</v>
      </c>
      <c r="O22" s="109"/>
      <c r="P22" s="107">
        <f t="shared" si="4"/>
        <v>0</v>
      </c>
      <c r="Q22" s="106">
        <f t="shared" si="7"/>
        <v>0</v>
      </c>
      <c r="R22" s="107">
        <f t="shared" si="7"/>
        <v>0</v>
      </c>
    </row>
    <row r="23" spans="1:18" ht="78.75">
      <c r="A23" s="82"/>
      <c r="B23" s="78">
        <v>16</v>
      </c>
      <c r="C23" s="31" t="s">
        <v>55</v>
      </c>
      <c r="D23" s="96">
        <v>3</v>
      </c>
      <c r="E23" s="88">
        <f t="shared" si="5"/>
        <v>0</v>
      </c>
      <c r="F23" s="89">
        <f t="shared" si="6"/>
        <v>0</v>
      </c>
      <c r="G23" s="108"/>
      <c r="H23" s="107">
        <f t="shared" si="0"/>
        <v>0</v>
      </c>
      <c r="I23" s="109"/>
      <c r="J23" s="107">
        <f t="shared" si="1"/>
        <v>0</v>
      </c>
      <c r="K23" s="109"/>
      <c r="L23" s="107">
        <f t="shared" si="2"/>
        <v>0</v>
      </c>
      <c r="M23" s="109"/>
      <c r="N23" s="107">
        <f t="shared" si="3"/>
        <v>0</v>
      </c>
      <c r="O23" s="109"/>
      <c r="P23" s="107">
        <f t="shared" si="4"/>
        <v>0</v>
      </c>
      <c r="Q23" s="106">
        <f t="shared" si="7"/>
        <v>0</v>
      </c>
      <c r="R23" s="107">
        <f t="shared" si="7"/>
        <v>0</v>
      </c>
    </row>
    <row r="24" spans="1:18" ht="78.75">
      <c r="A24" s="82"/>
      <c r="B24" s="78">
        <v>17</v>
      </c>
      <c r="C24" s="31" t="s">
        <v>56</v>
      </c>
      <c r="D24" s="96">
        <v>5</v>
      </c>
      <c r="E24" s="88">
        <f t="shared" si="5"/>
        <v>0</v>
      </c>
      <c r="F24" s="89">
        <f t="shared" si="6"/>
        <v>0</v>
      </c>
      <c r="G24" s="108"/>
      <c r="H24" s="107">
        <f t="shared" si="0"/>
        <v>0</v>
      </c>
      <c r="I24" s="109"/>
      <c r="J24" s="107">
        <f t="shared" si="1"/>
        <v>0</v>
      </c>
      <c r="K24" s="109"/>
      <c r="L24" s="107">
        <f t="shared" si="2"/>
        <v>0</v>
      </c>
      <c r="M24" s="109"/>
      <c r="N24" s="107">
        <f t="shared" si="3"/>
        <v>0</v>
      </c>
      <c r="O24" s="109"/>
      <c r="P24" s="107">
        <f t="shared" si="4"/>
        <v>0</v>
      </c>
      <c r="Q24" s="106">
        <f t="shared" si="7"/>
        <v>0</v>
      </c>
      <c r="R24" s="107">
        <f t="shared" si="7"/>
        <v>0</v>
      </c>
    </row>
    <row r="25" spans="1:18" ht="31.5">
      <c r="A25" s="82"/>
      <c r="B25" s="78">
        <v>18</v>
      </c>
      <c r="C25" s="31" t="s">
        <v>17</v>
      </c>
      <c r="D25" s="96">
        <v>2</v>
      </c>
      <c r="E25" s="88">
        <f t="shared" si="5"/>
        <v>0</v>
      </c>
      <c r="F25" s="89">
        <f t="shared" si="6"/>
        <v>0</v>
      </c>
      <c r="G25" s="108"/>
      <c r="H25" s="107">
        <f t="shared" si="0"/>
        <v>0</v>
      </c>
      <c r="I25" s="109"/>
      <c r="J25" s="107">
        <f t="shared" si="1"/>
        <v>0</v>
      </c>
      <c r="K25" s="109"/>
      <c r="L25" s="107">
        <f t="shared" si="2"/>
        <v>0</v>
      </c>
      <c r="M25" s="109"/>
      <c r="N25" s="107">
        <f t="shared" si="3"/>
        <v>0</v>
      </c>
      <c r="O25" s="109"/>
      <c r="P25" s="107">
        <f t="shared" si="4"/>
        <v>0</v>
      </c>
      <c r="Q25" s="106">
        <f t="shared" si="7"/>
        <v>0</v>
      </c>
      <c r="R25" s="107">
        <f t="shared" si="7"/>
        <v>0</v>
      </c>
    </row>
    <row r="26" spans="1:18" ht="31.5" customHeight="1">
      <c r="A26" s="82"/>
      <c r="B26" s="78">
        <v>19</v>
      </c>
      <c r="C26" s="31" t="s">
        <v>57</v>
      </c>
      <c r="D26" s="96">
        <v>0.5</v>
      </c>
      <c r="E26" s="88">
        <f t="shared" si="5"/>
        <v>0</v>
      </c>
      <c r="F26" s="89">
        <f t="shared" si="6"/>
        <v>0</v>
      </c>
      <c r="G26" s="108"/>
      <c r="H26" s="107">
        <f t="shared" si="0"/>
        <v>0</v>
      </c>
      <c r="I26" s="109"/>
      <c r="J26" s="107">
        <f t="shared" si="1"/>
        <v>0</v>
      </c>
      <c r="K26" s="109"/>
      <c r="L26" s="107">
        <f t="shared" si="2"/>
        <v>0</v>
      </c>
      <c r="M26" s="109"/>
      <c r="N26" s="107">
        <f t="shared" si="3"/>
        <v>0</v>
      </c>
      <c r="O26" s="109"/>
      <c r="P26" s="107">
        <f t="shared" si="4"/>
        <v>0</v>
      </c>
      <c r="Q26" s="106">
        <f t="shared" si="7"/>
        <v>0</v>
      </c>
      <c r="R26" s="107">
        <f t="shared" si="7"/>
        <v>0</v>
      </c>
    </row>
    <row r="27" spans="1:18" ht="31.5">
      <c r="A27" s="82"/>
      <c r="B27" s="78">
        <v>20</v>
      </c>
      <c r="C27" s="31" t="s">
        <v>58</v>
      </c>
      <c r="D27" s="96">
        <v>1.5</v>
      </c>
      <c r="E27" s="88">
        <f t="shared" si="5"/>
        <v>0</v>
      </c>
      <c r="F27" s="89">
        <f t="shared" si="6"/>
        <v>0</v>
      </c>
      <c r="G27" s="108"/>
      <c r="H27" s="107">
        <f t="shared" si="0"/>
        <v>0</v>
      </c>
      <c r="I27" s="109"/>
      <c r="J27" s="107">
        <f t="shared" si="1"/>
        <v>0</v>
      </c>
      <c r="K27" s="109"/>
      <c r="L27" s="107">
        <f t="shared" si="2"/>
        <v>0</v>
      </c>
      <c r="M27" s="109"/>
      <c r="N27" s="107">
        <f t="shared" si="3"/>
        <v>0</v>
      </c>
      <c r="O27" s="109"/>
      <c r="P27" s="107">
        <f t="shared" si="4"/>
        <v>0</v>
      </c>
      <c r="Q27" s="106">
        <f t="shared" si="7"/>
        <v>0</v>
      </c>
      <c r="R27" s="107">
        <f t="shared" si="7"/>
        <v>0</v>
      </c>
    </row>
    <row r="28" spans="1:18" ht="31.5">
      <c r="A28" s="82"/>
      <c r="B28" s="78">
        <v>21</v>
      </c>
      <c r="C28" s="31" t="s">
        <v>59</v>
      </c>
      <c r="D28" s="110">
        <v>1.5</v>
      </c>
      <c r="E28" s="88">
        <f t="shared" si="5"/>
        <v>0</v>
      </c>
      <c r="F28" s="89">
        <f t="shared" si="6"/>
        <v>0</v>
      </c>
      <c r="G28" s="108"/>
      <c r="H28" s="107">
        <f t="shared" si="0"/>
        <v>0</v>
      </c>
      <c r="I28" s="109"/>
      <c r="J28" s="107">
        <f t="shared" si="1"/>
        <v>0</v>
      </c>
      <c r="K28" s="109"/>
      <c r="L28" s="107">
        <f t="shared" si="2"/>
        <v>0</v>
      </c>
      <c r="M28" s="109"/>
      <c r="N28" s="107">
        <f t="shared" si="3"/>
        <v>0</v>
      </c>
      <c r="O28" s="109"/>
      <c r="P28" s="107">
        <f t="shared" si="4"/>
        <v>0</v>
      </c>
      <c r="Q28" s="106">
        <f t="shared" si="7"/>
        <v>0</v>
      </c>
      <c r="R28" s="107">
        <f t="shared" si="7"/>
        <v>0</v>
      </c>
    </row>
    <row r="29" spans="1:18" ht="18.75">
      <c r="A29" s="82"/>
      <c r="B29" s="78">
        <v>22</v>
      </c>
      <c r="C29" s="31" t="s">
        <v>4</v>
      </c>
      <c r="D29" s="96">
        <v>1</v>
      </c>
      <c r="E29" s="88">
        <f t="shared" si="5"/>
        <v>0</v>
      </c>
      <c r="F29" s="89">
        <f t="shared" si="6"/>
        <v>0</v>
      </c>
      <c r="G29" s="108"/>
      <c r="H29" s="107">
        <f t="shared" si="0"/>
        <v>0</v>
      </c>
      <c r="I29" s="109"/>
      <c r="J29" s="107">
        <f t="shared" si="1"/>
        <v>0</v>
      </c>
      <c r="K29" s="109"/>
      <c r="L29" s="107">
        <f t="shared" si="2"/>
        <v>0</v>
      </c>
      <c r="M29" s="109"/>
      <c r="N29" s="107">
        <f t="shared" si="3"/>
        <v>0</v>
      </c>
      <c r="O29" s="109"/>
      <c r="P29" s="107">
        <f t="shared" si="4"/>
        <v>0</v>
      </c>
      <c r="Q29" s="106">
        <f t="shared" si="7"/>
        <v>0</v>
      </c>
      <c r="R29" s="107">
        <f t="shared" si="7"/>
        <v>0</v>
      </c>
    </row>
    <row r="30" spans="1:18" ht="31.5">
      <c r="A30" s="82"/>
      <c r="B30" s="78">
        <v>23</v>
      </c>
      <c r="C30" s="31" t="s">
        <v>60</v>
      </c>
      <c r="D30" s="96">
        <v>3</v>
      </c>
      <c r="E30" s="88">
        <f t="shared" si="5"/>
        <v>0</v>
      </c>
      <c r="F30" s="89">
        <f t="shared" si="6"/>
        <v>0</v>
      </c>
      <c r="G30" s="108"/>
      <c r="H30" s="107">
        <f t="shared" si="0"/>
        <v>0</v>
      </c>
      <c r="I30" s="109"/>
      <c r="J30" s="107">
        <f t="shared" si="1"/>
        <v>0</v>
      </c>
      <c r="K30" s="109"/>
      <c r="L30" s="107">
        <f t="shared" si="2"/>
        <v>0</v>
      </c>
      <c r="M30" s="109"/>
      <c r="N30" s="107">
        <f t="shared" si="3"/>
        <v>0</v>
      </c>
      <c r="O30" s="109"/>
      <c r="P30" s="107">
        <f t="shared" si="4"/>
        <v>0</v>
      </c>
      <c r="Q30" s="106">
        <f t="shared" si="7"/>
        <v>0</v>
      </c>
      <c r="R30" s="107">
        <f t="shared" si="7"/>
        <v>0</v>
      </c>
    </row>
    <row r="31" spans="1:18" ht="47.25">
      <c r="A31" s="82"/>
      <c r="B31" s="78">
        <v>24</v>
      </c>
      <c r="C31" s="31" t="s">
        <v>26</v>
      </c>
      <c r="D31" s="96">
        <v>1</v>
      </c>
      <c r="E31" s="88">
        <f t="shared" si="5"/>
        <v>0</v>
      </c>
      <c r="F31" s="89">
        <f t="shared" si="6"/>
        <v>0</v>
      </c>
      <c r="G31" s="108"/>
      <c r="H31" s="107">
        <f t="shared" si="0"/>
        <v>0</v>
      </c>
      <c r="I31" s="109"/>
      <c r="J31" s="107">
        <f t="shared" si="1"/>
        <v>0</v>
      </c>
      <c r="K31" s="109"/>
      <c r="L31" s="107">
        <f t="shared" si="2"/>
        <v>0</v>
      </c>
      <c r="M31" s="109"/>
      <c r="N31" s="107">
        <f t="shared" si="3"/>
        <v>0</v>
      </c>
      <c r="O31" s="109"/>
      <c r="P31" s="107">
        <f t="shared" si="4"/>
        <v>0</v>
      </c>
      <c r="Q31" s="106">
        <f t="shared" si="7"/>
        <v>0</v>
      </c>
      <c r="R31" s="107">
        <f t="shared" si="7"/>
        <v>0</v>
      </c>
    </row>
    <row r="32" spans="1:18" ht="47.25">
      <c r="A32" s="82"/>
      <c r="B32" s="78">
        <v>25</v>
      </c>
      <c r="C32" s="31" t="s">
        <v>27</v>
      </c>
      <c r="D32" s="96">
        <v>1</v>
      </c>
      <c r="E32" s="88">
        <f t="shared" si="5"/>
        <v>0</v>
      </c>
      <c r="F32" s="89">
        <f t="shared" si="6"/>
        <v>0</v>
      </c>
      <c r="G32" s="108"/>
      <c r="H32" s="107">
        <f t="shared" si="0"/>
        <v>0</v>
      </c>
      <c r="I32" s="109"/>
      <c r="J32" s="107">
        <f t="shared" si="1"/>
        <v>0</v>
      </c>
      <c r="K32" s="109"/>
      <c r="L32" s="107">
        <f t="shared" si="2"/>
        <v>0</v>
      </c>
      <c r="M32" s="109"/>
      <c r="N32" s="107">
        <f t="shared" si="3"/>
        <v>0</v>
      </c>
      <c r="O32" s="109"/>
      <c r="P32" s="107">
        <f t="shared" si="4"/>
        <v>0</v>
      </c>
      <c r="Q32" s="106">
        <f t="shared" si="7"/>
        <v>0</v>
      </c>
      <c r="R32" s="107">
        <f t="shared" si="7"/>
        <v>0</v>
      </c>
    </row>
    <row r="33" spans="1:18" ht="31.5">
      <c r="A33" s="82"/>
      <c r="B33" s="78">
        <v>26</v>
      </c>
      <c r="C33" s="31" t="s">
        <v>11</v>
      </c>
      <c r="D33" s="96">
        <v>10</v>
      </c>
      <c r="E33" s="88">
        <f t="shared" si="5"/>
        <v>0</v>
      </c>
      <c r="F33" s="89">
        <f t="shared" si="6"/>
        <v>0</v>
      </c>
      <c r="G33" s="108"/>
      <c r="H33" s="107">
        <f t="shared" si="0"/>
        <v>0</v>
      </c>
      <c r="I33" s="109"/>
      <c r="J33" s="107">
        <f t="shared" si="1"/>
        <v>0</v>
      </c>
      <c r="K33" s="109"/>
      <c r="L33" s="107">
        <f t="shared" si="2"/>
        <v>0</v>
      </c>
      <c r="M33" s="109"/>
      <c r="N33" s="107">
        <f t="shared" si="3"/>
        <v>0</v>
      </c>
      <c r="O33" s="109"/>
      <c r="P33" s="107">
        <f t="shared" si="4"/>
        <v>0</v>
      </c>
      <c r="Q33" s="106">
        <f t="shared" si="7"/>
        <v>0</v>
      </c>
      <c r="R33" s="107">
        <f t="shared" si="7"/>
        <v>0</v>
      </c>
    </row>
    <row r="34" spans="1:18" ht="31.5">
      <c r="A34" s="82"/>
      <c r="B34" s="78">
        <v>27</v>
      </c>
      <c r="C34" s="31" t="s">
        <v>18</v>
      </c>
      <c r="D34" s="96">
        <v>10</v>
      </c>
      <c r="E34" s="88">
        <f t="shared" si="5"/>
        <v>0</v>
      </c>
      <c r="F34" s="89">
        <f t="shared" si="6"/>
        <v>0</v>
      </c>
      <c r="G34" s="108"/>
      <c r="H34" s="107">
        <f t="shared" si="0"/>
        <v>0</v>
      </c>
      <c r="I34" s="109"/>
      <c r="J34" s="107">
        <f t="shared" si="1"/>
        <v>0</v>
      </c>
      <c r="K34" s="109"/>
      <c r="L34" s="107">
        <f t="shared" si="2"/>
        <v>0</v>
      </c>
      <c r="M34" s="109"/>
      <c r="N34" s="107">
        <f t="shared" si="3"/>
        <v>0</v>
      </c>
      <c r="O34" s="109"/>
      <c r="P34" s="107">
        <f t="shared" si="4"/>
        <v>0</v>
      </c>
      <c r="Q34" s="106">
        <f t="shared" si="7"/>
        <v>0</v>
      </c>
      <c r="R34" s="107">
        <f t="shared" si="7"/>
        <v>0</v>
      </c>
    </row>
    <row r="35" spans="1:18" ht="18.75">
      <c r="A35" s="82"/>
      <c r="B35" s="78">
        <v>28</v>
      </c>
      <c r="C35" s="31" t="s">
        <v>19</v>
      </c>
      <c r="D35" s="96">
        <v>10</v>
      </c>
      <c r="E35" s="88">
        <f t="shared" si="5"/>
        <v>0</v>
      </c>
      <c r="F35" s="89">
        <f t="shared" si="6"/>
        <v>0</v>
      </c>
      <c r="G35" s="108"/>
      <c r="H35" s="107">
        <f t="shared" si="0"/>
        <v>0</v>
      </c>
      <c r="I35" s="109"/>
      <c r="J35" s="107">
        <f t="shared" si="1"/>
        <v>0</v>
      </c>
      <c r="K35" s="109"/>
      <c r="L35" s="107">
        <f t="shared" si="2"/>
        <v>0</v>
      </c>
      <c r="M35" s="109"/>
      <c r="N35" s="107">
        <f t="shared" si="3"/>
        <v>0</v>
      </c>
      <c r="O35" s="109"/>
      <c r="P35" s="107">
        <f t="shared" si="4"/>
        <v>0</v>
      </c>
      <c r="Q35" s="106">
        <f t="shared" si="7"/>
        <v>0</v>
      </c>
      <c r="R35" s="107">
        <f t="shared" si="7"/>
        <v>0</v>
      </c>
    </row>
    <row r="36" spans="1:18" ht="15.75" customHeight="1">
      <c r="A36" s="82"/>
      <c r="B36" s="78">
        <v>29</v>
      </c>
      <c r="C36" s="31" t="s">
        <v>20</v>
      </c>
      <c r="D36" s="96">
        <v>20</v>
      </c>
      <c r="E36" s="88">
        <f t="shared" si="5"/>
        <v>0</v>
      </c>
      <c r="F36" s="89">
        <f t="shared" si="6"/>
        <v>0</v>
      </c>
      <c r="G36" s="108"/>
      <c r="H36" s="107">
        <f t="shared" si="0"/>
        <v>0</v>
      </c>
      <c r="I36" s="109"/>
      <c r="J36" s="107">
        <f t="shared" si="1"/>
        <v>0</v>
      </c>
      <c r="K36" s="109"/>
      <c r="L36" s="107">
        <f t="shared" si="2"/>
        <v>0</v>
      </c>
      <c r="M36" s="109"/>
      <c r="N36" s="107">
        <f t="shared" si="3"/>
        <v>0</v>
      </c>
      <c r="O36" s="109"/>
      <c r="P36" s="107">
        <f t="shared" si="4"/>
        <v>0</v>
      </c>
      <c r="Q36" s="106">
        <f t="shared" si="7"/>
        <v>0</v>
      </c>
      <c r="R36" s="107">
        <f t="shared" si="7"/>
        <v>0</v>
      </c>
    </row>
    <row r="37" spans="1:18" ht="18.75">
      <c r="A37" s="82"/>
      <c r="B37" s="78">
        <v>30</v>
      </c>
      <c r="C37" s="31" t="s">
        <v>5</v>
      </c>
      <c r="D37" s="96">
        <v>0.5</v>
      </c>
      <c r="E37" s="88">
        <f t="shared" si="5"/>
        <v>0</v>
      </c>
      <c r="F37" s="89">
        <f t="shared" si="6"/>
        <v>0</v>
      </c>
      <c r="G37" s="108"/>
      <c r="H37" s="107">
        <f t="shared" si="0"/>
        <v>0</v>
      </c>
      <c r="I37" s="109"/>
      <c r="J37" s="107">
        <f t="shared" si="1"/>
        <v>0</v>
      </c>
      <c r="K37" s="109"/>
      <c r="L37" s="107">
        <f t="shared" si="2"/>
        <v>0</v>
      </c>
      <c r="M37" s="109"/>
      <c r="N37" s="107">
        <f t="shared" si="3"/>
        <v>0</v>
      </c>
      <c r="O37" s="109"/>
      <c r="P37" s="107">
        <f t="shared" si="4"/>
        <v>0</v>
      </c>
      <c r="Q37" s="106">
        <f t="shared" si="7"/>
        <v>0</v>
      </c>
      <c r="R37" s="107">
        <f t="shared" si="7"/>
        <v>0</v>
      </c>
    </row>
    <row r="38" spans="1:18" ht="18.75">
      <c r="A38" s="82"/>
      <c r="B38" s="78">
        <v>31</v>
      </c>
      <c r="C38" s="31" t="s">
        <v>21</v>
      </c>
      <c r="D38" s="96">
        <v>10</v>
      </c>
      <c r="E38" s="88">
        <f t="shared" si="5"/>
        <v>0</v>
      </c>
      <c r="F38" s="89">
        <f t="shared" si="6"/>
        <v>0</v>
      </c>
      <c r="G38" s="108"/>
      <c r="H38" s="107">
        <f t="shared" si="0"/>
        <v>0</v>
      </c>
      <c r="I38" s="109"/>
      <c r="J38" s="107">
        <f t="shared" si="1"/>
        <v>0</v>
      </c>
      <c r="K38" s="109"/>
      <c r="L38" s="107">
        <f t="shared" si="2"/>
        <v>0</v>
      </c>
      <c r="M38" s="109"/>
      <c r="N38" s="107">
        <f t="shared" si="3"/>
        <v>0</v>
      </c>
      <c r="O38" s="109"/>
      <c r="P38" s="107">
        <f t="shared" si="4"/>
        <v>0</v>
      </c>
      <c r="Q38" s="106">
        <f t="shared" si="7"/>
        <v>0</v>
      </c>
      <c r="R38" s="107">
        <f t="shared" si="7"/>
        <v>0</v>
      </c>
    </row>
    <row r="39" spans="1:18" ht="31.5">
      <c r="A39" s="82"/>
      <c r="B39" s="78">
        <v>32</v>
      </c>
      <c r="C39" s="31" t="s">
        <v>6</v>
      </c>
      <c r="D39" s="96">
        <v>3</v>
      </c>
      <c r="E39" s="88">
        <f t="shared" si="5"/>
        <v>0</v>
      </c>
      <c r="F39" s="89">
        <f t="shared" si="6"/>
        <v>0</v>
      </c>
      <c r="G39" s="108"/>
      <c r="H39" s="107">
        <f t="shared" si="0"/>
        <v>0</v>
      </c>
      <c r="I39" s="109"/>
      <c r="J39" s="107">
        <f t="shared" si="1"/>
        <v>0</v>
      </c>
      <c r="K39" s="109"/>
      <c r="L39" s="107">
        <f t="shared" si="2"/>
        <v>0</v>
      </c>
      <c r="M39" s="109"/>
      <c r="N39" s="107">
        <f t="shared" si="3"/>
        <v>0</v>
      </c>
      <c r="O39" s="109"/>
      <c r="P39" s="107">
        <f t="shared" si="4"/>
        <v>0</v>
      </c>
      <c r="Q39" s="106">
        <f t="shared" si="7"/>
        <v>0</v>
      </c>
      <c r="R39" s="107">
        <f t="shared" si="7"/>
        <v>0</v>
      </c>
    </row>
    <row r="40" spans="1:18" ht="18.75">
      <c r="A40" s="82"/>
      <c r="B40" s="78">
        <v>33</v>
      </c>
      <c r="C40" s="31" t="s">
        <v>61</v>
      </c>
      <c r="D40" s="96">
        <v>2</v>
      </c>
      <c r="E40" s="88">
        <f t="shared" si="5"/>
        <v>0</v>
      </c>
      <c r="F40" s="89">
        <f t="shared" si="6"/>
        <v>0</v>
      </c>
      <c r="G40" s="108"/>
      <c r="H40" s="107">
        <f aca="true" t="shared" si="8" ref="H40:H59">G40*D40</f>
        <v>0</v>
      </c>
      <c r="I40" s="109"/>
      <c r="J40" s="107">
        <f aca="true" t="shared" si="9" ref="J40:J59">I40*D40</f>
        <v>0</v>
      </c>
      <c r="K40" s="109"/>
      <c r="L40" s="107">
        <f aca="true" t="shared" si="10" ref="L40:L59">K40*D40</f>
        <v>0</v>
      </c>
      <c r="M40" s="109"/>
      <c r="N40" s="107">
        <f aca="true" t="shared" si="11" ref="N40:N59">M40*D40</f>
        <v>0</v>
      </c>
      <c r="O40" s="109"/>
      <c r="P40" s="107">
        <f aca="true" t="shared" si="12" ref="P40:P59">O40*D40</f>
        <v>0</v>
      </c>
      <c r="Q40" s="106">
        <f t="shared" si="7"/>
        <v>0</v>
      </c>
      <c r="R40" s="107">
        <f t="shared" si="7"/>
        <v>0</v>
      </c>
    </row>
    <row r="41" spans="1:18" ht="18.75">
      <c r="A41" s="82"/>
      <c r="B41" s="78">
        <v>34</v>
      </c>
      <c r="C41" s="31" t="s">
        <v>22</v>
      </c>
      <c r="D41" s="96">
        <v>2</v>
      </c>
      <c r="E41" s="88">
        <f t="shared" si="5"/>
        <v>0</v>
      </c>
      <c r="F41" s="89">
        <f t="shared" si="6"/>
        <v>0</v>
      </c>
      <c r="G41" s="108"/>
      <c r="H41" s="107">
        <f t="shared" si="8"/>
        <v>0</v>
      </c>
      <c r="I41" s="109"/>
      <c r="J41" s="107">
        <f t="shared" si="9"/>
        <v>0</v>
      </c>
      <c r="K41" s="109"/>
      <c r="L41" s="107">
        <f t="shared" si="10"/>
        <v>0</v>
      </c>
      <c r="M41" s="109"/>
      <c r="N41" s="107">
        <f t="shared" si="11"/>
        <v>0</v>
      </c>
      <c r="O41" s="109"/>
      <c r="P41" s="107">
        <f t="shared" si="12"/>
        <v>0</v>
      </c>
      <c r="Q41" s="106">
        <f aca="true" t="shared" si="13" ref="Q41:R59">(G41+I41+K41+M41+O41)/5</f>
        <v>0</v>
      </c>
      <c r="R41" s="107">
        <f t="shared" si="13"/>
        <v>0</v>
      </c>
    </row>
    <row r="42" spans="1:18" ht="31.5">
      <c r="A42" s="82"/>
      <c r="B42" s="78">
        <v>35</v>
      </c>
      <c r="C42" s="31" t="s">
        <v>7</v>
      </c>
      <c r="D42" s="96">
        <v>5</v>
      </c>
      <c r="E42" s="88">
        <f t="shared" si="5"/>
        <v>0</v>
      </c>
      <c r="F42" s="89">
        <f t="shared" si="6"/>
        <v>0</v>
      </c>
      <c r="G42" s="108"/>
      <c r="H42" s="107">
        <f t="shared" si="8"/>
        <v>0</v>
      </c>
      <c r="I42" s="109"/>
      <c r="J42" s="107">
        <f t="shared" si="9"/>
        <v>0</v>
      </c>
      <c r="K42" s="109"/>
      <c r="L42" s="107">
        <f t="shared" si="10"/>
        <v>0</v>
      </c>
      <c r="M42" s="109"/>
      <c r="N42" s="107">
        <f t="shared" si="11"/>
        <v>0</v>
      </c>
      <c r="O42" s="109"/>
      <c r="P42" s="107">
        <f t="shared" si="12"/>
        <v>0</v>
      </c>
      <c r="Q42" s="106">
        <f t="shared" si="13"/>
        <v>0</v>
      </c>
      <c r="R42" s="107">
        <f t="shared" si="13"/>
        <v>0</v>
      </c>
    </row>
    <row r="43" spans="1:18" ht="18.75">
      <c r="A43" s="82"/>
      <c r="B43" s="78">
        <v>36</v>
      </c>
      <c r="C43" s="31" t="s">
        <v>62</v>
      </c>
      <c r="D43" s="96">
        <v>3</v>
      </c>
      <c r="E43" s="88">
        <f t="shared" si="5"/>
        <v>0</v>
      </c>
      <c r="F43" s="89">
        <f t="shared" si="6"/>
        <v>0</v>
      </c>
      <c r="G43" s="108"/>
      <c r="H43" s="107">
        <f t="shared" si="8"/>
        <v>0</v>
      </c>
      <c r="I43" s="109"/>
      <c r="J43" s="107">
        <f t="shared" si="9"/>
        <v>0</v>
      </c>
      <c r="K43" s="109"/>
      <c r="L43" s="107">
        <f t="shared" si="10"/>
        <v>0</v>
      </c>
      <c r="M43" s="109"/>
      <c r="N43" s="107">
        <f t="shared" si="11"/>
        <v>0</v>
      </c>
      <c r="O43" s="109"/>
      <c r="P43" s="107">
        <f t="shared" si="12"/>
        <v>0</v>
      </c>
      <c r="Q43" s="106">
        <f t="shared" si="13"/>
        <v>0</v>
      </c>
      <c r="R43" s="107">
        <f t="shared" si="13"/>
        <v>0</v>
      </c>
    </row>
    <row r="44" spans="1:18" ht="31.5">
      <c r="A44" s="82"/>
      <c r="B44" s="78">
        <v>37</v>
      </c>
      <c r="C44" s="32" t="s">
        <v>30</v>
      </c>
      <c r="D44" s="96">
        <v>2</v>
      </c>
      <c r="E44" s="88">
        <f t="shared" si="5"/>
        <v>0</v>
      </c>
      <c r="F44" s="89">
        <f t="shared" si="6"/>
        <v>0</v>
      </c>
      <c r="G44" s="108"/>
      <c r="H44" s="107">
        <f t="shared" si="8"/>
        <v>0</v>
      </c>
      <c r="I44" s="109"/>
      <c r="J44" s="107">
        <f t="shared" si="9"/>
        <v>0</v>
      </c>
      <c r="K44" s="109"/>
      <c r="L44" s="107">
        <f t="shared" si="10"/>
        <v>0</v>
      </c>
      <c r="M44" s="109"/>
      <c r="N44" s="107">
        <f t="shared" si="11"/>
        <v>0</v>
      </c>
      <c r="O44" s="109"/>
      <c r="P44" s="107">
        <f t="shared" si="12"/>
        <v>0</v>
      </c>
      <c r="Q44" s="106">
        <f t="shared" si="13"/>
        <v>0</v>
      </c>
      <c r="R44" s="107">
        <f t="shared" si="13"/>
        <v>0</v>
      </c>
    </row>
    <row r="45" spans="1:18" ht="18.75">
      <c r="A45" s="82"/>
      <c r="B45" s="78">
        <v>38</v>
      </c>
      <c r="C45" s="32" t="s">
        <v>63</v>
      </c>
      <c r="D45" s="96">
        <v>2</v>
      </c>
      <c r="E45" s="88">
        <f t="shared" si="5"/>
        <v>0</v>
      </c>
      <c r="F45" s="89">
        <f t="shared" si="6"/>
        <v>0</v>
      </c>
      <c r="G45" s="108"/>
      <c r="H45" s="107">
        <f t="shared" si="8"/>
        <v>0</v>
      </c>
      <c r="I45" s="109"/>
      <c r="J45" s="107">
        <f t="shared" si="9"/>
        <v>0</v>
      </c>
      <c r="K45" s="109"/>
      <c r="L45" s="107">
        <f t="shared" si="10"/>
        <v>0</v>
      </c>
      <c r="M45" s="109"/>
      <c r="N45" s="107">
        <f t="shared" si="11"/>
        <v>0</v>
      </c>
      <c r="O45" s="109"/>
      <c r="P45" s="107">
        <f t="shared" si="12"/>
        <v>0</v>
      </c>
      <c r="Q45" s="106">
        <f t="shared" si="13"/>
        <v>0</v>
      </c>
      <c r="R45" s="107">
        <f t="shared" si="13"/>
        <v>0</v>
      </c>
    </row>
    <row r="46" spans="1:18" ht="31.5">
      <c r="A46" s="82"/>
      <c r="B46" s="78">
        <v>39</v>
      </c>
      <c r="C46" s="32" t="s">
        <v>31</v>
      </c>
      <c r="D46" s="96">
        <v>1</v>
      </c>
      <c r="E46" s="88">
        <f t="shared" si="5"/>
        <v>0</v>
      </c>
      <c r="F46" s="89">
        <f t="shared" si="6"/>
        <v>0</v>
      </c>
      <c r="G46" s="108"/>
      <c r="H46" s="107">
        <f t="shared" si="8"/>
        <v>0</v>
      </c>
      <c r="I46" s="109"/>
      <c r="J46" s="107">
        <f t="shared" si="9"/>
        <v>0</v>
      </c>
      <c r="K46" s="109"/>
      <c r="L46" s="107">
        <f t="shared" si="10"/>
        <v>0</v>
      </c>
      <c r="M46" s="109"/>
      <c r="N46" s="107">
        <f t="shared" si="11"/>
        <v>0</v>
      </c>
      <c r="O46" s="109"/>
      <c r="P46" s="107">
        <f t="shared" si="12"/>
        <v>0</v>
      </c>
      <c r="Q46" s="106">
        <f t="shared" si="13"/>
        <v>0</v>
      </c>
      <c r="R46" s="107">
        <f t="shared" si="13"/>
        <v>0</v>
      </c>
    </row>
    <row r="47" spans="1:18" ht="15.75" customHeight="1">
      <c r="A47" s="82"/>
      <c r="B47" s="78">
        <v>40</v>
      </c>
      <c r="C47" s="32" t="s">
        <v>32</v>
      </c>
      <c r="D47" s="96">
        <v>2</v>
      </c>
      <c r="E47" s="88">
        <f t="shared" si="5"/>
        <v>0</v>
      </c>
      <c r="F47" s="89">
        <f t="shared" si="6"/>
        <v>0</v>
      </c>
      <c r="G47" s="108"/>
      <c r="H47" s="107">
        <f t="shared" si="8"/>
        <v>0</v>
      </c>
      <c r="I47" s="109"/>
      <c r="J47" s="107">
        <f t="shared" si="9"/>
        <v>0</v>
      </c>
      <c r="K47" s="109"/>
      <c r="L47" s="107">
        <f t="shared" si="10"/>
        <v>0</v>
      </c>
      <c r="M47" s="109"/>
      <c r="N47" s="107">
        <f t="shared" si="11"/>
        <v>0</v>
      </c>
      <c r="O47" s="109"/>
      <c r="P47" s="107">
        <f t="shared" si="12"/>
        <v>0</v>
      </c>
      <c r="Q47" s="106">
        <f t="shared" si="13"/>
        <v>0</v>
      </c>
      <c r="R47" s="107">
        <f t="shared" si="13"/>
        <v>0</v>
      </c>
    </row>
    <row r="48" spans="1:18" ht="18.75">
      <c r="A48" s="82"/>
      <c r="B48" s="78">
        <v>41</v>
      </c>
      <c r="C48" s="31" t="s">
        <v>64</v>
      </c>
      <c r="D48" s="96">
        <v>1</v>
      </c>
      <c r="E48" s="88">
        <f t="shared" si="5"/>
        <v>0</v>
      </c>
      <c r="F48" s="89">
        <f t="shared" si="6"/>
        <v>0</v>
      </c>
      <c r="G48" s="108"/>
      <c r="H48" s="107">
        <f t="shared" si="8"/>
        <v>0</v>
      </c>
      <c r="I48" s="109"/>
      <c r="J48" s="107">
        <f t="shared" si="9"/>
        <v>0</v>
      </c>
      <c r="K48" s="109"/>
      <c r="L48" s="107">
        <f t="shared" si="10"/>
        <v>0</v>
      </c>
      <c r="M48" s="109"/>
      <c r="N48" s="107">
        <f t="shared" si="11"/>
        <v>0</v>
      </c>
      <c r="O48" s="109"/>
      <c r="P48" s="107">
        <f t="shared" si="12"/>
        <v>0</v>
      </c>
      <c r="Q48" s="106">
        <f t="shared" si="13"/>
        <v>0</v>
      </c>
      <c r="R48" s="107">
        <f t="shared" si="13"/>
        <v>0</v>
      </c>
    </row>
    <row r="49" spans="1:18" ht="18.75">
      <c r="A49" s="82"/>
      <c r="B49" s="78">
        <v>42</v>
      </c>
      <c r="C49" s="31" t="s">
        <v>23</v>
      </c>
      <c r="D49" s="96">
        <v>5</v>
      </c>
      <c r="E49" s="88">
        <f t="shared" si="5"/>
        <v>0</v>
      </c>
      <c r="F49" s="89">
        <f t="shared" si="6"/>
        <v>0</v>
      </c>
      <c r="G49" s="108"/>
      <c r="H49" s="107">
        <f t="shared" si="8"/>
        <v>0</v>
      </c>
      <c r="I49" s="109"/>
      <c r="J49" s="107">
        <f t="shared" si="9"/>
        <v>0</v>
      </c>
      <c r="K49" s="109"/>
      <c r="L49" s="107">
        <f t="shared" si="10"/>
        <v>0</v>
      </c>
      <c r="M49" s="109"/>
      <c r="N49" s="107">
        <f t="shared" si="11"/>
        <v>0</v>
      </c>
      <c r="O49" s="109"/>
      <c r="P49" s="107">
        <f t="shared" si="12"/>
        <v>0</v>
      </c>
      <c r="Q49" s="106">
        <f t="shared" si="13"/>
        <v>0</v>
      </c>
      <c r="R49" s="107">
        <f t="shared" si="13"/>
        <v>0</v>
      </c>
    </row>
    <row r="50" spans="1:18" ht="18.75">
      <c r="A50" s="82"/>
      <c r="B50" s="78">
        <v>43</v>
      </c>
      <c r="C50" s="31" t="s">
        <v>24</v>
      </c>
      <c r="D50" s="96">
        <v>5</v>
      </c>
      <c r="E50" s="88">
        <f t="shared" si="5"/>
        <v>0</v>
      </c>
      <c r="F50" s="89">
        <f t="shared" si="6"/>
        <v>0</v>
      </c>
      <c r="G50" s="108"/>
      <c r="H50" s="107">
        <f t="shared" si="8"/>
        <v>0</v>
      </c>
      <c r="I50" s="109"/>
      <c r="J50" s="107">
        <f t="shared" si="9"/>
        <v>0</v>
      </c>
      <c r="K50" s="109"/>
      <c r="L50" s="107">
        <f t="shared" si="10"/>
        <v>0</v>
      </c>
      <c r="M50" s="109"/>
      <c r="N50" s="107">
        <f t="shared" si="11"/>
        <v>0</v>
      </c>
      <c r="O50" s="109"/>
      <c r="P50" s="107">
        <f t="shared" si="12"/>
        <v>0</v>
      </c>
      <c r="Q50" s="106">
        <f t="shared" si="13"/>
        <v>0</v>
      </c>
      <c r="R50" s="107">
        <f t="shared" si="13"/>
        <v>0</v>
      </c>
    </row>
    <row r="51" spans="1:18" ht="63">
      <c r="A51" s="82"/>
      <c r="B51" s="78">
        <v>44</v>
      </c>
      <c r="C51" s="31" t="s">
        <v>65</v>
      </c>
      <c r="D51" s="96">
        <v>10</v>
      </c>
      <c r="E51" s="88">
        <f t="shared" si="5"/>
        <v>0</v>
      </c>
      <c r="F51" s="89">
        <f t="shared" si="6"/>
        <v>0</v>
      </c>
      <c r="G51" s="108"/>
      <c r="H51" s="107">
        <f t="shared" si="8"/>
        <v>0</v>
      </c>
      <c r="I51" s="109"/>
      <c r="J51" s="107">
        <f t="shared" si="9"/>
        <v>0</v>
      </c>
      <c r="K51" s="109"/>
      <c r="L51" s="107">
        <f t="shared" si="10"/>
        <v>0</v>
      </c>
      <c r="M51" s="109"/>
      <c r="N51" s="107">
        <f t="shared" si="11"/>
        <v>0</v>
      </c>
      <c r="O51" s="109"/>
      <c r="P51" s="107">
        <f t="shared" si="12"/>
        <v>0</v>
      </c>
      <c r="Q51" s="106">
        <f t="shared" si="13"/>
        <v>0</v>
      </c>
      <c r="R51" s="107">
        <f t="shared" si="13"/>
        <v>0</v>
      </c>
    </row>
    <row r="52" spans="1:18" ht="18.75">
      <c r="A52" s="82"/>
      <c r="B52" s="78">
        <v>45</v>
      </c>
      <c r="C52" s="31" t="s">
        <v>25</v>
      </c>
      <c r="D52" s="96">
        <v>10</v>
      </c>
      <c r="E52" s="88">
        <f t="shared" si="5"/>
        <v>0</v>
      </c>
      <c r="F52" s="89">
        <f t="shared" si="6"/>
        <v>0</v>
      </c>
      <c r="G52" s="108"/>
      <c r="H52" s="107">
        <f t="shared" si="8"/>
        <v>0</v>
      </c>
      <c r="I52" s="109"/>
      <c r="J52" s="107">
        <f t="shared" si="9"/>
        <v>0</v>
      </c>
      <c r="K52" s="109"/>
      <c r="L52" s="107">
        <f t="shared" si="10"/>
        <v>0</v>
      </c>
      <c r="M52" s="109"/>
      <c r="N52" s="107">
        <f t="shared" si="11"/>
        <v>0</v>
      </c>
      <c r="O52" s="109"/>
      <c r="P52" s="107">
        <f t="shared" si="12"/>
        <v>0</v>
      </c>
      <c r="Q52" s="106">
        <f t="shared" si="13"/>
        <v>0</v>
      </c>
      <c r="R52" s="107">
        <f t="shared" si="13"/>
        <v>0</v>
      </c>
    </row>
    <row r="53" spans="1:18" ht="18.75">
      <c r="A53" s="82"/>
      <c r="B53" s="78">
        <v>46</v>
      </c>
      <c r="C53" s="31" t="s">
        <v>8</v>
      </c>
      <c r="D53" s="96">
        <v>10</v>
      </c>
      <c r="E53" s="88">
        <f t="shared" si="5"/>
        <v>0</v>
      </c>
      <c r="F53" s="89">
        <f t="shared" si="6"/>
        <v>0</v>
      </c>
      <c r="G53" s="108"/>
      <c r="H53" s="107">
        <f t="shared" si="8"/>
        <v>0</v>
      </c>
      <c r="I53" s="109"/>
      <c r="J53" s="107">
        <f t="shared" si="9"/>
        <v>0</v>
      </c>
      <c r="K53" s="109"/>
      <c r="L53" s="107">
        <f t="shared" si="10"/>
        <v>0</v>
      </c>
      <c r="M53" s="109"/>
      <c r="N53" s="107">
        <f t="shared" si="11"/>
        <v>0</v>
      </c>
      <c r="O53" s="109"/>
      <c r="P53" s="107">
        <f t="shared" si="12"/>
        <v>0</v>
      </c>
      <c r="Q53" s="106">
        <f t="shared" si="13"/>
        <v>0</v>
      </c>
      <c r="R53" s="107">
        <f t="shared" si="13"/>
        <v>0</v>
      </c>
    </row>
    <row r="54" spans="1:18" ht="18.75">
      <c r="A54" s="82"/>
      <c r="B54" s="78">
        <v>47</v>
      </c>
      <c r="C54" s="31" t="s">
        <v>66</v>
      </c>
      <c r="D54" s="96">
        <v>2</v>
      </c>
      <c r="E54" s="88">
        <f t="shared" si="5"/>
        <v>0</v>
      </c>
      <c r="F54" s="89">
        <f t="shared" si="6"/>
        <v>0</v>
      </c>
      <c r="G54" s="108"/>
      <c r="H54" s="107">
        <f t="shared" si="8"/>
        <v>0</v>
      </c>
      <c r="I54" s="109"/>
      <c r="J54" s="107">
        <f t="shared" si="9"/>
        <v>0</v>
      </c>
      <c r="K54" s="109"/>
      <c r="L54" s="107">
        <f t="shared" si="10"/>
        <v>0</v>
      </c>
      <c r="M54" s="109"/>
      <c r="N54" s="107">
        <f t="shared" si="11"/>
        <v>0</v>
      </c>
      <c r="O54" s="109"/>
      <c r="P54" s="107">
        <f t="shared" si="12"/>
        <v>0</v>
      </c>
      <c r="Q54" s="106">
        <f t="shared" si="13"/>
        <v>0</v>
      </c>
      <c r="R54" s="107">
        <f t="shared" si="13"/>
        <v>0</v>
      </c>
    </row>
    <row r="55" spans="1:18" s="5" customFormat="1" ht="31.5">
      <c r="A55" s="82"/>
      <c r="B55" s="78">
        <v>48</v>
      </c>
      <c r="C55" s="31" t="s">
        <v>9</v>
      </c>
      <c r="D55" s="96">
        <v>10</v>
      </c>
      <c r="E55" s="88">
        <f t="shared" si="5"/>
        <v>0</v>
      </c>
      <c r="F55" s="89">
        <f t="shared" si="6"/>
        <v>0</v>
      </c>
      <c r="G55" s="108"/>
      <c r="H55" s="107">
        <f t="shared" si="8"/>
        <v>0</v>
      </c>
      <c r="I55" s="109"/>
      <c r="J55" s="107">
        <f t="shared" si="9"/>
        <v>0</v>
      </c>
      <c r="K55" s="109"/>
      <c r="L55" s="107">
        <f t="shared" si="10"/>
        <v>0</v>
      </c>
      <c r="M55" s="109"/>
      <c r="N55" s="107">
        <f t="shared" si="11"/>
        <v>0</v>
      </c>
      <c r="O55" s="109"/>
      <c r="P55" s="107">
        <f t="shared" si="12"/>
        <v>0</v>
      </c>
      <c r="Q55" s="106">
        <f t="shared" si="13"/>
        <v>0</v>
      </c>
      <c r="R55" s="107">
        <f t="shared" si="13"/>
        <v>0</v>
      </c>
    </row>
    <row r="56" spans="1:18" ht="31.5">
      <c r="A56" s="82"/>
      <c r="B56" s="78">
        <v>49</v>
      </c>
      <c r="C56" s="31" t="s">
        <v>10</v>
      </c>
      <c r="D56" s="96">
        <v>5</v>
      </c>
      <c r="E56" s="88">
        <f t="shared" si="5"/>
        <v>0</v>
      </c>
      <c r="F56" s="89">
        <f>SUM(F8:F55)</f>
        <v>0</v>
      </c>
      <c r="G56" s="108"/>
      <c r="H56" s="107">
        <f t="shared" si="8"/>
        <v>0</v>
      </c>
      <c r="I56" s="109"/>
      <c r="J56" s="107">
        <f t="shared" si="9"/>
        <v>0</v>
      </c>
      <c r="K56" s="109"/>
      <c r="L56" s="107">
        <f t="shared" si="10"/>
        <v>0</v>
      </c>
      <c r="M56" s="109"/>
      <c r="N56" s="107">
        <f t="shared" si="11"/>
        <v>0</v>
      </c>
      <c r="O56" s="109"/>
      <c r="P56" s="107">
        <f t="shared" si="12"/>
        <v>0</v>
      </c>
      <c r="Q56" s="106">
        <f t="shared" si="13"/>
        <v>0</v>
      </c>
      <c r="R56" s="107">
        <f t="shared" si="13"/>
        <v>0</v>
      </c>
    </row>
    <row r="57" spans="1:18" ht="47.25">
      <c r="A57" s="82"/>
      <c r="B57" s="78">
        <v>50</v>
      </c>
      <c r="C57" s="32" t="s">
        <v>12</v>
      </c>
      <c r="D57" s="96">
        <v>2</v>
      </c>
      <c r="E57" s="88">
        <f t="shared" si="5"/>
        <v>0</v>
      </c>
      <c r="F57" s="89">
        <f>SUM(F9:F56)</f>
        <v>0</v>
      </c>
      <c r="G57" s="108"/>
      <c r="H57" s="107">
        <f t="shared" si="8"/>
        <v>0</v>
      </c>
      <c r="I57" s="109"/>
      <c r="J57" s="107">
        <f t="shared" si="9"/>
        <v>0</v>
      </c>
      <c r="K57" s="109"/>
      <c r="L57" s="107">
        <f t="shared" si="10"/>
        <v>0</v>
      </c>
      <c r="M57" s="109"/>
      <c r="N57" s="107">
        <f t="shared" si="11"/>
        <v>0</v>
      </c>
      <c r="O57" s="109"/>
      <c r="P57" s="107">
        <f t="shared" si="12"/>
        <v>0</v>
      </c>
      <c r="Q57" s="106">
        <f t="shared" si="13"/>
        <v>0</v>
      </c>
      <c r="R57" s="107">
        <f t="shared" si="13"/>
        <v>0</v>
      </c>
    </row>
    <row r="58" spans="1:18" ht="31.5">
      <c r="A58" s="81"/>
      <c r="B58" s="78">
        <v>51</v>
      </c>
      <c r="C58" s="32" t="s">
        <v>67</v>
      </c>
      <c r="D58" s="96">
        <v>2</v>
      </c>
      <c r="E58" s="88">
        <f t="shared" si="5"/>
        <v>0</v>
      </c>
      <c r="F58" s="89">
        <f>SUM(F10:F57)</f>
        <v>0</v>
      </c>
      <c r="G58" s="108"/>
      <c r="H58" s="107">
        <f t="shared" si="8"/>
        <v>0</v>
      </c>
      <c r="I58" s="109"/>
      <c r="J58" s="107">
        <f t="shared" si="9"/>
        <v>0</v>
      </c>
      <c r="K58" s="109"/>
      <c r="L58" s="107">
        <f t="shared" si="10"/>
        <v>0</v>
      </c>
      <c r="M58" s="109"/>
      <c r="N58" s="107">
        <f t="shared" si="11"/>
        <v>0</v>
      </c>
      <c r="O58" s="109"/>
      <c r="P58" s="107">
        <f t="shared" si="12"/>
        <v>0</v>
      </c>
      <c r="Q58" s="106">
        <f t="shared" si="13"/>
        <v>0</v>
      </c>
      <c r="R58" s="107">
        <f t="shared" si="13"/>
        <v>0</v>
      </c>
    </row>
    <row r="59" spans="1:18" ht="19.5" thickBot="1">
      <c r="A59" s="82"/>
      <c r="B59" s="79">
        <v>52</v>
      </c>
      <c r="C59" s="62" t="s">
        <v>68</v>
      </c>
      <c r="D59" s="97">
        <v>5</v>
      </c>
      <c r="E59" s="100">
        <f t="shared" si="5"/>
        <v>0</v>
      </c>
      <c r="F59" s="101">
        <f>SUM(F11:F58)</f>
        <v>0</v>
      </c>
      <c r="G59" s="113"/>
      <c r="H59" s="112">
        <f t="shared" si="8"/>
        <v>0</v>
      </c>
      <c r="I59" s="114"/>
      <c r="J59" s="112">
        <f t="shared" si="9"/>
        <v>0</v>
      </c>
      <c r="K59" s="114"/>
      <c r="L59" s="112">
        <f t="shared" si="10"/>
        <v>0</v>
      </c>
      <c r="M59" s="114"/>
      <c r="N59" s="112">
        <f t="shared" si="11"/>
        <v>0</v>
      </c>
      <c r="O59" s="114"/>
      <c r="P59" s="112">
        <f t="shared" si="12"/>
        <v>0</v>
      </c>
      <c r="Q59" s="111">
        <f t="shared" si="13"/>
        <v>0</v>
      </c>
      <c r="R59" s="107">
        <f t="shared" si="13"/>
        <v>0</v>
      </c>
    </row>
    <row r="60" spans="1:18" ht="19.5" thickBot="1">
      <c r="A60" s="82"/>
      <c r="B60" s="80"/>
      <c r="C60" s="64" t="s">
        <v>35</v>
      </c>
      <c r="D60" s="12"/>
      <c r="E60" s="87">
        <f>SUM(E8:E59)</f>
        <v>0</v>
      </c>
      <c r="F60" s="87">
        <f aca="true" t="shared" si="14" ref="F60:P60">SUM(F8:F59)</f>
        <v>0</v>
      </c>
      <c r="G60" s="87">
        <f t="shared" si="14"/>
        <v>0</v>
      </c>
      <c r="H60" s="87">
        <f>SUM(H8:H59)</f>
        <v>0</v>
      </c>
      <c r="I60" s="87">
        <f t="shared" si="14"/>
        <v>0</v>
      </c>
      <c r="J60" s="87">
        <f t="shared" si="14"/>
        <v>0</v>
      </c>
      <c r="K60" s="87">
        <f t="shared" si="14"/>
        <v>0</v>
      </c>
      <c r="L60" s="87">
        <f t="shared" si="14"/>
        <v>0</v>
      </c>
      <c r="M60" s="87">
        <f t="shared" si="14"/>
        <v>0</v>
      </c>
      <c r="N60" s="87">
        <f t="shared" si="14"/>
        <v>0</v>
      </c>
      <c r="O60" s="87">
        <f t="shared" si="14"/>
        <v>0</v>
      </c>
      <c r="P60" s="87">
        <f t="shared" si="14"/>
        <v>0</v>
      </c>
      <c r="Q60" s="87"/>
      <c r="R60" s="87">
        <f>SUM(R8:R59)</f>
        <v>0</v>
      </c>
    </row>
    <row r="61" spans="1:18" ht="18.75">
      <c r="A61" s="35"/>
      <c r="B61" s="52"/>
      <c r="C61" s="66"/>
      <c r="D61" s="52"/>
      <c r="E61" s="67"/>
      <c r="F61" s="52"/>
      <c r="G61" s="23"/>
      <c r="H61" s="24"/>
      <c r="I61" s="23"/>
      <c r="J61" s="8"/>
      <c r="K61" s="8"/>
      <c r="L61" s="8"/>
      <c r="M61" s="8"/>
      <c r="N61" s="8"/>
      <c r="O61" s="8"/>
      <c r="P61" s="8"/>
      <c r="Q61" s="8"/>
      <c r="R61" s="8"/>
    </row>
    <row r="62" spans="1:18" ht="19.5">
      <c r="A62" s="35"/>
      <c r="B62" s="15"/>
      <c r="C62" s="68" t="s">
        <v>69</v>
      </c>
      <c r="D62" s="68"/>
      <c r="E62" s="68"/>
      <c r="F62" s="68"/>
      <c r="G62" s="68"/>
      <c r="H62" s="68"/>
      <c r="I62" s="68"/>
      <c r="J62" s="8"/>
      <c r="K62" s="8"/>
      <c r="L62" s="8"/>
      <c r="M62" s="8"/>
      <c r="N62" s="90"/>
      <c r="O62" s="91"/>
      <c r="P62" s="8"/>
      <c r="Q62" s="8"/>
      <c r="R62" s="8"/>
    </row>
    <row r="63" spans="2:6" ht="19.5">
      <c r="B63" s="15"/>
      <c r="C63" s="6" t="s">
        <v>34</v>
      </c>
      <c r="D63" s="6"/>
      <c r="E63"/>
      <c r="F63" s="44"/>
    </row>
  </sheetData>
  <sheetProtection/>
  <mergeCells count="10">
    <mergeCell ref="A2:N2"/>
    <mergeCell ref="A3:N3"/>
    <mergeCell ref="A4:N4"/>
    <mergeCell ref="A5:N5"/>
    <mergeCell ref="Q6:R6"/>
    <mergeCell ref="G6:H6"/>
    <mergeCell ref="I6:J6"/>
    <mergeCell ref="K6:L6"/>
    <mergeCell ref="M6:N6"/>
    <mergeCell ref="O6:P6"/>
  </mergeCells>
  <printOptions/>
  <pageMargins left="0.74" right="0.2362204724409449" top="0.35" bottom="0.21" header="0.31496062992125984" footer="0.21"/>
  <pageSetup fitToHeight="2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5.00390625" style="37" customWidth="1"/>
    <col min="2" max="2" width="4.8515625" style="0" customWidth="1"/>
    <col min="3" max="3" width="63.140625" style="0" customWidth="1"/>
    <col min="4" max="4" width="11.421875" style="0" customWidth="1"/>
    <col min="5" max="5" width="9.28125" style="1" customWidth="1"/>
    <col min="6" max="6" width="10.28125" style="0" customWidth="1"/>
    <col min="7" max="7" width="7.00390625" style="0" bestFit="1" customWidth="1"/>
    <col min="8" max="8" width="9.8515625" style="0" customWidth="1"/>
    <col min="9" max="9" width="7.00390625" style="0" bestFit="1" customWidth="1"/>
    <col min="10" max="10" width="9.57421875" style="0" customWidth="1"/>
    <col min="11" max="11" width="7.00390625" style="0" bestFit="1" customWidth="1"/>
    <col min="12" max="12" width="9.57421875" style="0" customWidth="1"/>
    <col min="13" max="13" width="8.140625" style="0" customWidth="1"/>
    <col min="14" max="14" width="9.57421875" style="0" customWidth="1"/>
    <col min="16" max="16" width="9.8515625" style="0" customWidth="1"/>
    <col min="17" max="17" width="8.421875" style="0" customWidth="1"/>
    <col min="18" max="18" width="9.00390625" style="0" bestFit="1" customWidth="1"/>
  </cols>
  <sheetData>
    <row r="1" spans="1:15" s="8" customFormat="1" ht="15.75">
      <c r="A1" s="35"/>
      <c r="B1" s="7"/>
      <c r="C1" s="7"/>
      <c r="D1" s="7"/>
      <c r="E1" s="7"/>
      <c r="F1" s="7"/>
      <c r="G1" s="7"/>
      <c r="H1" s="16"/>
      <c r="I1" s="7"/>
      <c r="O1" s="170" t="s">
        <v>46</v>
      </c>
    </row>
    <row r="2" spans="1:18" s="9" customFormat="1" ht="20.25">
      <c r="A2" s="224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4"/>
      <c r="P2" s="34"/>
      <c r="Q2" s="34"/>
      <c r="R2" s="34"/>
    </row>
    <row r="3" spans="1:18" s="10" customFormat="1" ht="21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0"/>
      <c r="P3" s="20"/>
      <c r="Q3" s="20"/>
      <c r="R3" s="20"/>
    </row>
    <row r="4" spans="1:18" s="8" customFormat="1" ht="20.25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7"/>
      <c r="P4" s="17"/>
      <c r="Q4" s="17"/>
      <c r="R4" s="17"/>
    </row>
    <row r="5" spans="1:18" s="10" customFormat="1" ht="21" thickBot="1">
      <c r="A5" s="227" t="s">
        <v>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0"/>
      <c r="P5" s="20"/>
      <c r="Q5" s="20"/>
      <c r="R5" s="20"/>
    </row>
    <row r="6" spans="1:18" s="11" customFormat="1" ht="16.5" thickBot="1">
      <c r="A6" s="93"/>
      <c r="B6" s="93"/>
      <c r="C6" s="51"/>
      <c r="D6" s="51"/>
      <c r="E6" s="51"/>
      <c r="F6" s="51"/>
      <c r="G6" s="222" t="s">
        <v>76</v>
      </c>
      <c r="H6" s="223"/>
      <c r="I6" s="222" t="s">
        <v>75</v>
      </c>
      <c r="J6" s="223"/>
      <c r="K6" s="222" t="s">
        <v>77</v>
      </c>
      <c r="L6" s="223"/>
      <c r="M6" s="222" t="s">
        <v>78</v>
      </c>
      <c r="N6" s="223"/>
      <c r="O6" s="222" t="s">
        <v>96</v>
      </c>
      <c r="P6" s="223"/>
      <c r="Q6" s="222" t="s">
        <v>37</v>
      </c>
      <c r="R6" s="223"/>
    </row>
    <row r="7" spans="1:18" s="5" customFormat="1" ht="54.75" thickBot="1">
      <c r="A7" s="94"/>
      <c r="B7" s="201" t="s">
        <v>98</v>
      </c>
      <c r="C7" s="58" t="s">
        <v>0</v>
      </c>
      <c r="D7" s="92" t="s">
        <v>1</v>
      </c>
      <c r="E7" s="85" t="s">
        <v>71</v>
      </c>
      <c r="F7" s="70" t="s">
        <v>70</v>
      </c>
      <c r="G7" s="33" t="s">
        <v>36</v>
      </c>
      <c r="H7" s="18" t="s">
        <v>14</v>
      </c>
      <c r="I7" s="28" t="s">
        <v>36</v>
      </c>
      <c r="J7" s="18" t="s">
        <v>14</v>
      </c>
      <c r="K7" s="28" t="s">
        <v>36</v>
      </c>
      <c r="L7" s="18" t="s">
        <v>14</v>
      </c>
      <c r="M7" s="28" t="s">
        <v>36</v>
      </c>
      <c r="N7" s="18" t="s">
        <v>14</v>
      </c>
      <c r="O7" s="94" t="s">
        <v>36</v>
      </c>
      <c r="P7" s="29" t="s">
        <v>14</v>
      </c>
      <c r="Q7" s="50" t="s">
        <v>45</v>
      </c>
      <c r="R7" s="29" t="s">
        <v>44</v>
      </c>
    </row>
    <row r="8" spans="1:18" ht="18.75">
      <c r="A8" s="84"/>
      <c r="B8" s="86">
        <v>1</v>
      </c>
      <c r="C8" s="59" t="s">
        <v>105</v>
      </c>
      <c r="D8" s="95"/>
      <c r="E8" s="98">
        <f aca="true" t="shared" si="0" ref="E8:E39">G8+I8+K8+M8+O8</f>
        <v>0</v>
      </c>
      <c r="F8" s="99">
        <f aca="true" t="shared" si="1" ref="F8:F55">E8*D8</f>
        <v>0</v>
      </c>
      <c r="G8" s="104"/>
      <c r="H8" s="103">
        <f aca="true" t="shared" si="2" ref="H8:H39">G8*D8</f>
        <v>0</v>
      </c>
      <c r="I8" s="105"/>
      <c r="J8" s="103">
        <f aca="true" t="shared" si="3" ref="J8:J39">I8*D8</f>
        <v>0</v>
      </c>
      <c r="K8" s="105"/>
      <c r="L8" s="103">
        <f aca="true" t="shared" si="4" ref="L8:L39">K8*D8</f>
        <v>0</v>
      </c>
      <c r="M8" s="105"/>
      <c r="N8" s="103">
        <f aca="true" t="shared" si="5" ref="N8:N39">M8*D8</f>
        <v>0</v>
      </c>
      <c r="O8" s="105"/>
      <c r="P8" s="103">
        <f aca="true" t="shared" si="6" ref="P8:P39">O8*D8</f>
        <v>0</v>
      </c>
      <c r="Q8" s="102">
        <f>(G8+I8+K8+M8+O8)/5</f>
        <v>0</v>
      </c>
      <c r="R8" s="103">
        <f>(H8+J8+L8+N8+P8)/5</f>
        <v>0</v>
      </c>
    </row>
    <row r="9" spans="1:18" ht="18.75">
      <c r="A9" s="81"/>
      <c r="B9" s="78">
        <v>2</v>
      </c>
      <c r="C9" s="31" t="s">
        <v>15</v>
      </c>
      <c r="D9" s="96">
        <v>1.5</v>
      </c>
      <c r="E9" s="88">
        <f t="shared" si="0"/>
        <v>0</v>
      </c>
      <c r="F9" s="89">
        <f t="shared" si="1"/>
        <v>0</v>
      </c>
      <c r="G9" s="108"/>
      <c r="H9" s="107">
        <f t="shared" si="2"/>
        <v>0</v>
      </c>
      <c r="I9" s="109"/>
      <c r="J9" s="107">
        <f t="shared" si="3"/>
        <v>0</v>
      </c>
      <c r="K9" s="109"/>
      <c r="L9" s="107">
        <f t="shared" si="4"/>
        <v>0</v>
      </c>
      <c r="M9" s="109"/>
      <c r="N9" s="107">
        <f t="shared" si="5"/>
        <v>0</v>
      </c>
      <c r="O9" s="109"/>
      <c r="P9" s="107">
        <f t="shared" si="6"/>
        <v>0</v>
      </c>
      <c r="Q9" s="106">
        <f aca="true" t="shared" si="7" ref="Q9:R40">(G9+I9+K9+M9+O9)/5</f>
        <v>0</v>
      </c>
      <c r="R9" s="107">
        <f>(H9+J9+L9+N9+P9)/5</f>
        <v>0</v>
      </c>
    </row>
    <row r="10" spans="1:18" ht="31.5">
      <c r="A10" s="82"/>
      <c r="B10" s="78">
        <v>3</v>
      </c>
      <c r="C10" s="31" t="s">
        <v>47</v>
      </c>
      <c r="D10" s="96">
        <v>1.5</v>
      </c>
      <c r="E10" s="88">
        <f t="shared" si="0"/>
        <v>0</v>
      </c>
      <c r="F10" s="89">
        <f t="shared" si="1"/>
        <v>0</v>
      </c>
      <c r="G10" s="108"/>
      <c r="H10" s="107">
        <f t="shared" si="2"/>
        <v>0</v>
      </c>
      <c r="I10" s="109"/>
      <c r="J10" s="107">
        <f t="shared" si="3"/>
        <v>0</v>
      </c>
      <c r="K10" s="109"/>
      <c r="L10" s="107">
        <f t="shared" si="4"/>
        <v>0</v>
      </c>
      <c r="M10" s="109"/>
      <c r="N10" s="107">
        <f t="shared" si="5"/>
        <v>0</v>
      </c>
      <c r="O10" s="109"/>
      <c r="P10" s="107">
        <f t="shared" si="6"/>
        <v>0</v>
      </c>
      <c r="Q10" s="106">
        <f t="shared" si="7"/>
        <v>0</v>
      </c>
      <c r="R10" s="107">
        <f t="shared" si="7"/>
        <v>0</v>
      </c>
    </row>
    <row r="11" spans="1:18" ht="18.75">
      <c r="A11" s="82"/>
      <c r="B11" s="78">
        <v>4</v>
      </c>
      <c r="C11" s="31" t="s">
        <v>48</v>
      </c>
      <c r="D11" s="96">
        <v>1</v>
      </c>
      <c r="E11" s="88">
        <f t="shared" si="0"/>
        <v>0</v>
      </c>
      <c r="F11" s="89">
        <f t="shared" si="1"/>
        <v>0</v>
      </c>
      <c r="G11" s="108"/>
      <c r="H11" s="107">
        <f t="shared" si="2"/>
        <v>0</v>
      </c>
      <c r="I11" s="109"/>
      <c r="J11" s="107">
        <f t="shared" si="3"/>
        <v>0</v>
      </c>
      <c r="K11" s="109"/>
      <c r="L11" s="107">
        <f t="shared" si="4"/>
        <v>0</v>
      </c>
      <c r="M11" s="109"/>
      <c r="N11" s="107">
        <f t="shared" si="5"/>
        <v>0</v>
      </c>
      <c r="O11" s="109"/>
      <c r="P11" s="107">
        <f t="shared" si="6"/>
        <v>0</v>
      </c>
      <c r="Q11" s="106">
        <f t="shared" si="7"/>
        <v>0</v>
      </c>
      <c r="R11" s="107">
        <f t="shared" si="7"/>
        <v>0</v>
      </c>
    </row>
    <row r="12" spans="1:18" ht="31.5">
      <c r="A12" s="82"/>
      <c r="B12" s="78">
        <v>5</v>
      </c>
      <c r="C12" s="31" t="s">
        <v>49</v>
      </c>
      <c r="D12" s="96">
        <v>2</v>
      </c>
      <c r="E12" s="88">
        <f t="shared" si="0"/>
        <v>0</v>
      </c>
      <c r="F12" s="89">
        <f t="shared" si="1"/>
        <v>0</v>
      </c>
      <c r="G12" s="108"/>
      <c r="H12" s="107">
        <f t="shared" si="2"/>
        <v>0</v>
      </c>
      <c r="I12" s="109"/>
      <c r="J12" s="107">
        <f t="shared" si="3"/>
        <v>0</v>
      </c>
      <c r="K12" s="109"/>
      <c r="L12" s="107">
        <f t="shared" si="4"/>
        <v>0</v>
      </c>
      <c r="M12" s="109"/>
      <c r="N12" s="107">
        <f t="shared" si="5"/>
        <v>0</v>
      </c>
      <c r="O12" s="109"/>
      <c r="P12" s="107">
        <f t="shared" si="6"/>
        <v>0</v>
      </c>
      <c r="Q12" s="106">
        <f t="shared" si="7"/>
        <v>0</v>
      </c>
      <c r="R12" s="107">
        <f t="shared" si="7"/>
        <v>0</v>
      </c>
    </row>
    <row r="13" spans="1:18" ht="18.75">
      <c r="A13" s="82"/>
      <c r="B13" s="78">
        <v>6</v>
      </c>
      <c r="C13" s="31" t="s">
        <v>50</v>
      </c>
      <c r="D13" s="96">
        <v>1</v>
      </c>
      <c r="E13" s="88">
        <f t="shared" si="0"/>
        <v>0</v>
      </c>
      <c r="F13" s="89">
        <f t="shared" si="1"/>
        <v>0</v>
      </c>
      <c r="G13" s="108"/>
      <c r="H13" s="107">
        <f t="shared" si="2"/>
        <v>0</v>
      </c>
      <c r="I13" s="109"/>
      <c r="J13" s="107">
        <f t="shared" si="3"/>
        <v>0</v>
      </c>
      <c r="K13" s="109"/>
      <c r="L13" s="107">
        <f t="shared" si="4"/>
        <v>0</v>
      </c>
      <c r="M13" s="109"/>
      <c r="N13" s="107">
        <f t="shared" si="5"/>
        <v>0</v>
      </c>
      <c r="O13" s="109"/>
      <c r="P13" s="107">
        <f t="shared" si="6"/>
        <v>0</v>
      </c>
      <c r="Q13" s="106">
        <f t="shared" si="7"/>
        <v>0</v>
      </c>
      <c r="R13" s="107">
        <f t="shared" si="7"/>
        <v>0</v>
      </c>
    </row>
    <row r="14" spans="1:18" ht="18.75">
      <c r="A14" s="82"/>
      <c r="B14" s="78">
        <v>7</v>
      </c>
      <c r="C14" s="31" t="s">
        <v>51</v>
      </c>
      <c r="D14" s="96">
        <v>2</v>
      </c>
      <c r="E14" s="88">
        <f t="shared" si="0"/>
        <v>0</v>
      </c>
      <c r="F14" s="89">
        <f t="shared" si="1"/>
        <v>0</v>
      </c>
      <c r="G14" s="108"/>
      <c r="H14" s="107">
        <f t="shared" si="2"/>
        <v>0</v>
      </c>
      <c r="I14" s="109"/>
      <c r="J14" s="107">
        <f t="shared" si="3"/>
        <v>0</v>
      </c>
      <c r="K14" s="109"/>
      <c r="L14" s="107">
        <f t="shared" si="4"/>
        <v>0</v>
      </c>
      <c r="M14" s="109"/>
      <c r="N14" s="107">
        <f t="shared" si="5"/>
        <v>0</v>
      </c>
      <c r="O14" s="109"/>
      <c r="P14" s="107">
        <f t="shared" si="6"/>
        <v>0</v>
      </c>
      <c r="Q14" s="106">
        <f t="shared" si="7"/>
        <v>0</v>
      </c>
      <c r="R14" s="107">
        <f t="shared" si="7"/>
        <v>0</v>
      </c>
    </row>
    <row r="15" spans="1:18" ht="18.75">
      <c r="A15" s="82"/>
      <c r="B15" s="78">
        <v>8</v>
      </c>
      <c r="C15" s="31" t="s">
        <v>52</v>
      </c>
      <c r="D15" s="96">
        <v>4</v>
      </c>
      <c r="E15" s="88">
        <f t="shared" si="0"/>
        <v>0</v>
      </c>
      <c r="F15" s="89">
        <f t="shared" si="1"/>
        <v>0</v>
      </c>
      <c r="G15" s="108"/>
      <c r="H15" s="107">
        <f t="shared" si="2"/>
        <v>0</v>
      </c>
      <c r="I15" s="109"/>
      <c r="J15" s="107">
        <f t="shared" si="3"/>
        <v>0</v>
      </c>
      <c r="K15" s="109"/>
      <c r="L15" s="107">
        <f t="shared" si="4"/>
        <v>0</v>
      </c>
      <c r="M15" s="109"/>
      <c r="N15" s="107">
        <f t="shared" si="5"/>
        <v>0</v>
      </c>
      <c r="O15" s="109"/>
      <c r="P15" s="107">
        <f t="shared" si="6"/>
        <v>0</v>
      </c>
      <c r="Q15" s="106">
        <f t="shared" si="7"/>
        <v>0</v>
      </c>
      <c r="R15" s="107">
        <f t="shared" si="7"/>
        <v>0</v>
      </c>
    </row>
    <row r="16" spans="1:18" ht="18.75">
      <c r="A16" s="82"/>
      <c r="B16" s="78">
        <v>9</v>
      </c>
      <c r="C16" s="31" t="s">
        <v>2</v>
      </c>
      <c r="D16" s="96">
        <v>1</v>
      </c>
      <c r="E16" s="88">
        <f t="shared" si="0"/>
        <v>0</v>
      </c>
      <c r="F16" s="89">
        <f t="shared" si="1"/>
        <v>0</v>
      </c>
      <c r="G16" s="108"/>
      <c r="H16" s="107">
        <f t="shared" si="2"/>
        <v>0</v>
      </c>
      <c r="I16" s="109"/>
      <c r="J16" s="107">
        <f t="shared" si="3"/>
        <v>0</v>
      </c>
      <c r="K16" s="109"/>
      <c r="L16" s="107">
        <f t="shared" si="4"/>
        <v>0</v>
      </c>
      <c r="M16" s="109"/>
      <c r="N16" s="107">
        <f t="shared" si="5"/>
        <v>0</v>
      </c>
      <c r="O16" s="109"/>
      <c r="P16" s="107">
        <f t="shared" si="6"/>
        <v>0</v>
      </c>
      <c r="Q16" s="106">
        <f t="shared" si="7"/>
        <v>0</v>
      </c>
      <c r="R16" s="107">
        <f t="shared" si="7"/>
        <v>0</v>
      </c>
    </row>
    <row r="17" spans="1:18" ht="31.5">
      <c r="A17" s="82"/>
      <c r="B17" s="78">
        <v>10</v>
      </c>
      <c r="C17" s="31" t="s">
        <v>53</v>
      </c>
      <c r="D17" s="96">
        <v>2</v>
      </c>
      <c r="E17" s="88">
        <f t="shared" si="0"/>
        <v>0</v>
      </c>
      <c r="F17" s="89">
        <f t="shared" si="1"/>
        <v>0</v>
      </c>
      <c r="G17" s="108"/>
      <c r="H17" s="107">
        <f t="shared" si="2"/>
        <v>0</v>
      </c>
      <c r="I17" s="109"/>
      <c r="J17" s="107">
        <f t="shared" si="3"/>
        <v>0</v>
      </c>
      <c r="K17" s="109"/>
      <c r="L17" s="107">
        <f t="shared" si="4"/>
        <v>0</v>
      </c>
      <c r="M17" s="109"/>
      <c r="N17" s="107">
        <f t="shared" si="5"/>
        <v>0</v>
      </c>
      <c r="O17" s="109"/>
      <c r="P17" s="107">
        <f t="shared" si="6"/>
        <v>0</v>
      </c>
      <c r="Q17" s="106">
        <f t="shared" si="7"/>
        <v>0</v>
      </c>
      <c r="R17" s="107">
        <f t="shared" si="7"/>
        <v>0</v>
      </c>
    </row>
    <row r="18" spans="1:18" ht="31.5">
      <c r="A18" s="82"/>
      <c r="B18" s="78">
        <v>11</v>
      </c>
      <c r="C18" s="31" t="s">
        <v>54</v>
      </c>
      <c r="D18" s="96">
        <v>4</v>
      </c>
      <c r="E18" s="88">
        <f t="shared" si="0"/>
        <v>0</v>
      </c>
      <c r="F18" s="89">
        <f t="shared" si="1"/>
        <v>0</v>
      </c>
      <c r="G18" s="108"/>
      <c r="H18" s="107">
        <f t="shared" si="2"/>
        <v>0</v>
      </c>
      <c r="I18" s="109"/>
      <c r="J18" s="107">
        <f t="shared" si="3"/>
        <v>0</v>
      </c>
      <c r="K18" s="109"/>
      <c r="L18" s="107">
        <f t="shared" si="4"/>
        <v>0</v>
      </c>
      <c r="M18" s="109"/>
      <c r="N18" s="107">
        <f t="shared" si="5"/>
        <v>0</v>
      </c>
      <c r="O18" s="109"/>
      <c r="P18" s="107">
        <f t="shared" si="6"/>
        <v>0</v>
      </c>
      <c r="Q18" s="106">
        <f t="shared" si="7"/>
        <v>0</v>
      </c>
      <c r="R18" s="107">
        <f t="shared" si="7"/>
        <v>0</v>
      </c>
    </row>
    <row r="19" spans="1:18" ht="18.75">
      <c r="A19" s="82"/>
      <c r="B19" s="78">
        <v>12</v>
      </c>
      <c r="C19" s="31" t="s">
        <v>29</v>
      </c>
      <c r="D19" s="96">
        <v>2</v>
      </c>
      <c r="E19" s="88">
        <f t="shared" si="0"/>
        <v>0</v>
      </c>
      <c r="F19" s="89">
        <f t="shared" si="1"/>
        <v>0</v>
      </c>
      <c r="G19" s="108"/>
      <c r="H19" s="107">
        <f t="shared" si="2"/>
        <v>0</v>
      </c>
      <c r="I19" s="109"/>
      <c r="J19" s="107">
        <f t="shared" si="3"/>
        <v>0</v>
      </c>
      <c r="K19" s="109"/>
      <c r="L19" s="107">
        <f t="shared" si="4"/>
        <v>0</v>
      </c>
      <c r="M19" s="109"/>
      <c r="N19" s="107">
        <f t="shared" si="5"/>
        <v>0</v>
      </c>
      <c r="O19" s="109"/>
      <c r="P19" s="107">
        <f t="shared" si="6"/>
        <v>0</v>
      </c>
      <c r="Q19" s="106">
        <f t="shared" si="7"/>
        <v>0</v>
      </c>
      <c r="R19" s="107">
        <f t="shared" si="7"/>
        <v>0</v>
      </c>
    </row>
    <row r="20" spans="1:18" ht="18.75">
      <c r="A20" s="82"/>
      <c r="B20" s="78">
        <v>13</v>
      </c>
      <c r="C20" s="31" t="s">
        <v>33</v>
      </c>
      <c r="D20" s="96">
        <v>3</v>
      </c>
      <c r="E20" s="88">
        <f t="shared" si="0"/>
        <v>0</v>
      </c>
      <c r="F20" s="89">
        <f t="shared" si="1"/>
        <v>0</v>
      </c>
      <c r="G20" s="108"/>
      <c r="H20" s="107">
        <f t="shared" si="2"/>
        <v>0</v>
      </c>
      <c r="I20" s="109"/>
      <c r="J20" s="107">
        <f t="shared" si="3"/>
        <v>0</v>
      </c>
      <c r="K20" s="109"/>
      <c r="L20" s="107">
        <f t="shared" si="4"/>
        <v>0</v>
      </c>
      <c r="M20" s="109"/>
      <c r="N20" s="107">
        <f t="shared" si="5"/>
        <v>0</v>
      </c>
      <c r="O20" s="109"/>
      <c r="P20" s="107">
        <f t="shared" si="6"/>
        <v>0</v>
      </c>
      <c r="Q20" s="106">
        <f t="shared" si="7"/>
        <v>0</v>
      </c>
      <c r="R20" s="107">
        <f t="shared" si="7"/>
        <v>0</v>
      </c>
    </row>
    <row r="21" spans="1:18" ht="18.75">
      <c r="A21" s="82"/>
      <c r="B21" s="78">
        <v>14</v>
      </c>
      <c r="C21" s="31" t="s">
        <v>3</v>
      </c>
      <c r="D21" s="96">
        <v>2</v>
      </c>
      <c r="E21" s="88">
        <f t="shared" si="0"/>
        <v>0</v>
      </c>
      <c r="F21" s="89">
        <f t="shared" si="1"/>
        <v>0</v>
      </c>
      <c r="G21" s="108"/>
      <c r="H21" s="107">
        <f t="shared" si="2"/>
        <v>0</v>
      </c>
      <c r="I21" s="109"/>
      <c r="J21" s="107">
        <f t="shared" si="3"/>
        <v>0</v>
      </c>
      <c r="K21" s="109"/>
      <c r="L21" s="107">
        <f t="shared" si="4"/>
        <v>0</v>
      </c>
      <c r="M21" s="109"/>
      <c r="N21" s="107">
        <f t="shared" si="5"/>
        <v>0</v>
      </c>
      <c r="O21" s="109"/>
      <c r="P21" s="107">
        <f t="shared" si="6"/>
        <v>0</v>
      </c>
      <c r="Q21" s="106">
        <f t="shared" si="7"/>
        <v>0</v>
      </c>
      <c r="R21" s="107">
        <f t="shared" si="7"/>
        <v>0</v>
      </c>
    </row>
    <row r="22" spans="1:18" ht="18.75">
      <c r="A22" s="82"/>
      <c r="B22" s="78">
        <v>15</v>
      </c>
      <c r="C22" s="32" t="s">
        <v>16</v>
      </c>
      <c r="D22" s="96">
        <v>5</v>
      </c>
      <c r="E22" s="88">
        <f t="shared" si="0"/>
        <v>0</v>
      </c>
      <c r="F22" s="89">
        <f t="shared" si="1"/>
        <v>0</v>
      </c>
      <c r="G22" s="108"/>
      <c r="H22" s="107">
        <f t="shared" si="2"/>
        <v>0</v>
      </c>
      <c r="I22" s="109"/>
      <c r="J22" s="107">
        <f t="shared" si="3"/>
        <v>0</v>
      </c>
      <c r="K22" s="109"/>
      <c r="L22" s="107">
        <f t="shared" si="4"/>
        <v>0</v>
      </c>
      <c r="M22" s="109"/>
      <c r="N22" s="107">
        <f t="shared" si="5"/>
        <v>0</v>
      </c>
      <c r="O22" s="109"/>
      <c r="P22" s="107">
        <f t="shared" si="6"/>
        <v>0</v>
      </c>
      <c r="Q22" s="106">
        <f t="shared" si="7"/>
        <v>0</v>
      </c>
      <c r="R22" s="107">
        <f t="shared" si="7"/>
        <v>0</v>
      </c>
    </row>
    <row r="23" spans="1:18" ht="78.75">
      <c r="A23" s="82"/>
      <c r="B23" s="78">
        <v>16</v>
      </c>
      <c r="C23" s="31" t="s">
        <v>55</v>
      </c>
      <c r="D23" s="96">
        <v>3</v>
      </c>
      <c r="E23" s="88">
        <f t="shared" si="0"/>
        <v>0</v>
      </c>
      <c r="F23" s="89">
        <f t="shared" si="1"/>
        <v>0</v>
      </c>
      <c r="G23" s="108"/>
      <c r="H23" s="107">
        <f t="shared" si="2"/>
        <v>0</v>
      </c>
      <c r="I23" s="109"/>
      <c r="J23" s="107">
        <f t="shared" si="3"/>
        <v>0</v>
      </c>
      <c r="K23" s="109"/>
      <c r="L23" s="107">
        <f t="shared" si="4"/>
        <v>0</v>
      </c>
      <c r="M23" s="109"/>
      <c r="N23" s="107">
        <f t="shared" si="5"/>
        <v>0</v>
      </c>
      <c r="O23" s="109"/>
      <c r="P23" s="107">
        <f t="shared" si="6"/>
        <v>0</v>
      </c>
      <c r="Q23" s="106">
        <f t="shared" si="7"/>
        <v>0</v>
      </c>
      <c r="R23" s="107">
        <f t="shared" si="7"/>
        <v>0</v>
      </c>
    </row>
    <row r="24" spans="1:18" ht="62.25" customHeight="1">
      <c r="A24" s="82"/>
      <c r="B24" s="78">
        <v>17</v>
      </c>
      <c r="C24" s="31" t="s">
        <v>56</v>
      </c>
      <c r="D24" s="96">
        <v>5</v>
      </c>
      <c r="E24" s="88">
        <f t="shared" si="0"/>
        <v>0</v>
      </c>
      <c r="F24" s="89">
        <f t="shared" si="1"/>
        <v>0</v>
      </c>
      <c r="G24" s="108"/>
      <c r="H24" s="107">
        <f t="shared" si="2"/>
        <v>0</v>
      </c>
      <c r="I24" s="109"/>
      <c r="J24" s="107">
        <f t="shared" si="3"/>
        <v>0</v>
      </c>
      <c r="K24" s="109"/>
      <c r="L24" s="107">
        <f t="shared" si="4"/>
        <v>0</v>
      </c>
      <c r="M24" s="109"/>
      <c r="N24" s="107">
        <f t="shared" si="5"/>
        <v>0</v>
      </c>
      <c r="O24" s="109"/>
      <c r="P24" s="107">
        <f t="shared" si="6"/>
        <v>0</v>
      </c>
      <c r="Q24" s="106">
        <f t="shared" si="7"/>
        <v>0</v>
      </c>
      <c r="R24" s="107">
        <f t="shared" si="7"/>
        <v>0</v>
      </c>
    </row>
    <row r="25" spans="1:18" ht="31.5">
      <c r="A25" s="82"/>
      <c r="B25" s="78">
        <v>18</v>
      </c>
      <c r="C25" s="31" t="s">
        <v>17</v>
      </c>
      <c r="D25" s="96">
        <v>2</v>
      </c>
      <c r="E25" s="88">
        <f t="shared" si="0"/>
        <v>0</v>
      </c>
      <c r="F25" s="89">
        <f t="shared" si="1"/>
        <v>0</v>
      </c>
      <c r="G25" s="108"/>
      <c r="H25" s="107">
        <f t="shared" si="2"/>
        <v>0</v>
      </c>
      <c r="I25" s="109"/>
      <c r="J25" s="107">
        <f t="shared" si="3"/>
        <v>0</v>
      </c>
      <c r="K25" s="109"/>
      <c r="L25" s="107">
        <f t="shared" si="4"/>
        <v>0</v>
      </c>
      <c r="M25" s="109"/>
      <c r="N25" s="107">
        <f t="shared" si="5"/>
        <v>0</v>
      </c>
      <c r="O25" s="109"/>
      <c r="P25" s="107">
        <f t="shared" si="6"/>
        <v>0</v>
      </c>
      <c r="Q25" s="106">
        <f t="shared" si="7"/>
        <v>0</v>
      </c>
      <c r="R25" s="107">
        <f t="shared" si="7"/>
        <v>0</v>
      </c>
    </row>
    <row r="26" spans="1:18" ht="31.5" customHeight="1">
      <c r="A26" s="82"/>
      <c r="B26" s="78">
        <v>19</v>
      </c>
      <c r="C26" s="31" t="s">
        <v>57</v>
      </c>
      <c r="D26" s="96">
        <v>0.5</v>
      </c>
      <c r="E26" s="88">
        <f t="shared" si="0"/>
        <v>0</v>
      </c>
      <c r="F26" s="89">
        <f t="shared" si="1"/>
        <v>0</v>
      </c>
      <c r="G26" s="108"/>
      <c r="H26" s="107">
        <f t="shared" si="2"/>
        <v>0</v>
      </c>
      <c r="I26" s="109"/>
      <c r="J26" s="107">
        <f t="shared" si="3"/>
        <v>0</v>
      </c>
      <c r="K26" s="109"/>
      <c r="L26" s="107">
        <f t="shared" si="4"/>
        <v>0</v>
      </c>
      <c r="M26" s="109"/>
      <c r="N26" s="107">
        <f t="shared" si="5"/>
        <v>0</v>
      </c>
      <c r="O26" s="109"/>
      <c r="P26" s="107">
        <f t="shared" si="6"/>
        <v>0</v>
      </c>
      <c r="Q26" s="106">
        <f t="shared" si="7"/>
        <v>0</v>
      </c>
      <c r="R26" s="107">
        <f t="shared" si="7"/>
        <v>0</v>
      </c>
    </row>
    <row r="27" spans="1:18" ht="31.5">
      <c r="A27" s="82"/>
      <c r="B27" s="78">
        <v>20</v>
      </c>
      <c r="C27" s="31" t="s">
        <v>58</v>
      </c>
      <c r="D27" s="96">
        <v>1.5</v>
      </c>
      <c r="E27" s="88">
        <f t="shared" si="0"/>
        <v>0</v>
      </c>
      <c r="F27" s="89">
        <f t="shared" si="1"/>
        <v>0</v>
      </c>
      <c r="G27" s="108"/>
      <c r="H27" s="107">
        <f t="shared" si="2"/>
        <v>0</v>
      </c>
      <c r="I27" s="109"/>
      <c r="J27" s="107">
        <f t="shared" si="3"/>
        <v>0</v>
      </c>
      <c r="K27" s="109"/>
      <c r="L27" s="107">
        <f t="shared" si="4"/>
        <v>0</v>
      </c>
      <c r="M27" s="109"/>
      <c r="N27" s="107">
        <f t="shared" si="5"/>
        <v>0</v>
      </c>
      <c r="O27" s="109"/>
      <c r="P27" s="107">
        <f t="shared" si="6"/>
        <v>0</v>
      </c>
      <c r="Q27" s="106">
        <f t="shared" si="7"/>
        <v>0</v>
      </c>
      <c r="R27" s="107">
        <f t="shared" si="7"/>
        <v>0</v>
      </c>
    </row>
    <row r="28" spans="1:18" ht="31.5">
      <c r="A28" s="82"/>
      <c r="B28" s="78">
        <v>21</v>
      </c>
      <c r="C28" s="31" t="s">
        <v>59</v>
      </c>
      <c r="D28" s="110">
        <v>1.5</v>
      </c>
      <c r="E28" s="88">
        <f t="shared" si="0"/>
        <v>0</v>
      </c>
      <c r="F28" s="89">
        <f t="shared" si="1"/>
        <v>0</v>
      </c>
      <c r="G28" s="108"/>
      <c r="H28" s="107">
        <f t="shared" si="2"/>
        <v>0</v>
      </c>
      <c r="I28" s="109"/>
      <c r="J28" s="107">
        <f t="shared" si="3"/>
        <v>0</v>
      </c>
      <c r="K28" s="109"/>
      <c r="L28" s="107">
        <f t="shared" si="4"/>
        <v>0</v>
      </c>
      <c r="M28" s="109"/>
      <c r="N28" s="107">
        <f t="shared" si="5"/>
        <v>0</v>
      </c>
      <c r="O28" s="109"/>
      <c r="P28" s="107">
        <f t="shared" si="6"/>
        <v>0</v>
      </c>
      <c r="Q28" s="106">
        <f t="shared" si="7"/>
        <v>0</v>
      </c>
      <c r="R28" s="107">
        <f t="shared" si="7"/>
        <v>0</v>
      </c>
    </row>
    <row r="29" spans="1:18" ht="18.75">
      <c r="A29" s="82"/>
      <c r="B29" s="78">
        <v>22</v>
      </c>
      <c r="C29" s="31" t="s">
        <v>4</v>
      </c>
      <c r="D29" s="96">
        <v>1</v>
      </c>
      <c r="E29" s="88">
        <f t="shared" si="0"/>
        <v>0</v>
      </c>
      <c r="F29" s="89">
        <f t="shared" si="1"/>
        <v>0</v>
      </c>
      <c r="G29" s="108"/>
      <c r="H29" s="107">
        <f t="shared" si="2"/>
        <v>0</v>
      </c>
      <c r="I29" s="109"/>
      <c r="J29" s="107">
        <f t="shared" si="3"/>
        <v>0</v>
      </c>
      <c r="K29" s="109"/>
      <c r="L29" s="107">
        <f t="shared" si="4"/>
        <v>0</v>
      </c>
      <c r="M29" s="109"/>
      <c r="N29" s="107">
        <f t="shared" si="5"/>
        <v>0</v>
      </c>
      <c r="O29" s="109"/>
      <c r="P29" s="107">
        <f t="shared" si="6"/>
        <v>0</v>
      </c>
      <c r="Q29" s="106">
        <f t="shared" si="7"/>
        <v>0</v>
      </c>
      <c r="R29" s="107">
        <f t="shared" si="7"/>
        <v>0</v>
      </c>
    </row>
    <row r="30" spans="1:18" ht="31.5">
      <c r="A30" s="82"/>
      <c r="B30" s="78">
        <v>23</v>
      </c>
      <c r="C30" s="31" t="s">
        <v>60</v>
      </c>
      <c r="D30" s="96">
        <v>3</v>
      </c>
      <c r="E30" s="88">
        <f t="shared" si="0"/>
        <v>0</v>
      </c>
      <c r="F30" s="89">
        <f t="shared" si="1"/>
        <v>0</v>
      </c>
      <c r="G30" s="108"/>
      <c r="H30" s="107">
        <f t="shared" si="2"/>
        <v>0</v>
      </c>
      <c r="I30" s="109"/>
      <c r="J30" s="107">
        <f t="shared" si="3"/>
        <v>0</v>
      </c>
      <c r="K30" s="109"/>
      <c r="L30" s="107">
        <f t="shared" si="4"/>
        <v>0</v>
      </c>
      <c r="M30" s="109"/>
      <c r="N30" s="107">
        <f t="shared" si="5"/>
        <v>0</v>
      </c>
      <c r="O30" s="109"/>
      <c r="P30" s="107">
        <f t="shared" si="6"/>
        <v>0</v>
      </c>
      <c r="Q30" s="106">
        <f t="shared" si="7"/>
        <v>0</v>
      </c>
      <c r="R30" s="107">
        <f t="shared" si="7"/>
        <v>0</v>
      </c>
    </row>
    <row r="31" spans="1:18" ht="47.25">
      <c r="A31" s="82"/>
      <c r="B31" s="78">
        <v>24</v>
      </c>
      <c r="C31" s="31" t="s">
        <v>26</v>
      </c>
      <c r="D31" s="96">
        <v>1</v>
      </c>
      <c r="E31" s="88">
        <f t="shared" si="0"/>
        <v>0</v>
      </c>
      <c r="F31" s="89">
        <f t="shared" si="1"/>
        <v>0</v>
      </c>
      <c r="G31" s="108"/>
      <c r="H31" s="107">
        <f t="shared" si="2"/>
        <v>0</v>
      </c>
      <c r="I31" s="109"/>
      <c r="J31" s="107">
        <f t="shared" si="3"/>
        <v>0</v>
      </c>
      <c r="K31" s="109"/>
      <c r="L31" s="107">
        <f t="shared" si="4"/>
        <v>0</v>
      </c>
      <c r="M31" s="109"/>
      <c r="N31" s="107">
        <f t="shared" si="5"/>
        <v>0</v>
      </c>
      <c r="O31" s="109"/>
      <c r="P31" s="107">
        <f t="shared" si="6"/>
        <v>0</v>
      </c>
      <c r="Q31" s="106">
        <f t="shared" si="7"/>
        <v>0</v>
      </c>
      <c r="R31" s="107">
        <f t="shared" si="7"/>
        <v>0</v>
      </c>
    </row>
    <row r="32" spans="1:18" ht="47.25">
      <c r="A32" s="82"/>
      <c r="B32" s="78">
        <v>25</v>
      </c>
      <c r="C32" s="31" t="s">
        <v>27</v>
      </c>
      <c r="D32" s="96">
        <v>1</v>
      </c>
      <c r="E32" s="88">
        <f t="shared" si="0"/>
        <v>0</v>
      </c>
      <c r="F32" s="89">
        <f t="shared" si="1"/>
        <v>0</v>
      </c>
      <c r="G32" s="108"/>
      <c r="H32" s="107">
        <f t="shared" si="2"/>
        <v>0</v>
      </c>
      <c r="I32" s="109"/>
      <c r="J32" s="107">
        <f t="shared" si="3"/>
        <v>0</v>
      </c>
      <c r="K32" s="109"/>
      <c r="L32" s="107">
        <f t="shared" si="4"/>
        <v>0</v>
      </c>
      <c r="M32" s="109"/>
      <c r="N32" s="107">
        <f t="shared" si="5"/>
        <v>0</v>
      </c>
      <c r="O32" s="109"/>
      <c r="P32" s="107">
        <f t="shared" si="6"/>
        <v>0</v>
      </c>
      <c r="Q32" s="106">
        <f t="shared" si="7"/>
        <v>0</v>
      </c>
      <c r="R32" s="107">
        <f t="shared" si="7"/>
        <v>0</v>
      </c>
    </row>
    <row r="33" spans="1:18" ht="31.5">
      <c r="A33" s="82"/>
      <c r="B33" s="78">
        <v>26</v>
      </c>
      <c r="C33" s="31" t="s">
        <v>11</v>
      </c>
      <c r="D33" s="96">
        <v>10</v>
      </c>
      <c r="E33" s="88">
        <f t="shared" si="0"/>
        <v>0</v>
      </c>
      <c r="F33" s="89">
        <f t="shared" si="1"/>
        <v>0</v>
      </c>
      <c r="G33" s="108"/>
      <c r="H33" s="107">
        <f t="shared" si="2"/>
        <v>0</v>
      </c>
      <c r="I33" s="109"/>
      <c r="J33" s="107">
        <f t="shared" si="3"/>
        <v>0</v>
      </c>
      <c r="K33" s="109"/>
      <c r="L33" s="107">
        <f t="shared" si="4"/>
        <v>0</v>
      </c>
      <c r="M33" s="109"/>
      <c r="N33" s="107">
        <f t="shared" si="5"/>
        <v>0</v>
      </c>
      <c r="O33" s="109"/>
      <c r="P33" s="107">
        <f t="shared" si="6"/>
        <v>0</v>
      </c>
      <c r="Q33" s="106">
        <f t="shared" si="7"/>
        <v>0</v>
      </c>
      <c r="R33" s="107">
        <f t="shared" si="7"/>
        <v>0</v>
      </c>
    </row>
    <row r="34" spans="1:18" ht="31.5">
      <c r="A34" s="82"/>
      <c r="B34" s="78">
        <v>27</v>
      </c>
      <c r="C34" s="31" t="s">
        <v>18</v>
      </c>
      <c r="D34" s="96">
        <v>10</v>
      </c>
      <c r="E34" s="88">
        <f t="shared" si="0"/>
        <v>0</v>
      </c>
      <c r="F34" s="89">
        <f t="shared" si="1"/>
        <v>0</v>
      </c>
      <c r="G34" s="108"/>
      <c r="H34" s="107">
        <f t="shared" si="2"/>
        <v>0</v>
      </c>
      <c r="I34" s="109"/>
      <c r="J34" s="107">
        <f t="shared" si="3"/>
        <v>0</v>
      </c>
      <c r="K34" s="109"/>
      <c r="L34" s="107">
        <f t="shared" si="4"/>
        <v>0</v>
      </c>
      <c r="M34" s="109"/>
      <c r="N34" s="107">
        <f t="shared" si="5"/>
        <v>0</v>
      </c>
      <c r="O34" s="109"/>
      <c r="P34" s="107">
        <f t="shared" si="6"/>
        <v>0</v>
      </c>
      <c r="Q34" s="106">
        <f t="shared" si="7"/>
        <v>0</v>
      </c>
      <c r="R34" s="107">
        <f t="shared" si="7"/>
        <v>0</v>
      </c>
    </row>
    <row r="35" spans="1:18" ht="18.75">
      <c r="A35" s="82"/>
      <c r="B35" s="78">
        <v>28</v>
      </c>
      <c r="C35" s="31" t="s">
        <v>19</v>
      </c>
      <c r="D35" s="96">
        <v>10</v>
      </c>
      <c r="E35" s="88">
        <f t="shared" si="0"/>
        <v>0</v>
      </c>
      <c r="F35" s="89">
        <f t="shared" si="1"/>
        <v>0</v>
      </c>
      <c r="G35" s="108"/>
      <c r="H35" s="107">
        <f t="shared" si="2"/>
        <v>0</v>
      </c>
      <c r="I35" s="109"/>
      <c r="J35" s="107">
        <f t="shared" si="3"/>
        <v>0</v>
      </c>
      <c r="K35" s="109"/>
      <c r="L35" s="107">
        <f t="shared" si="4"/>
        <v>0</v>
      </c>
      <c r="M35" s="109"/>
      <c r="N35" s="107">
        <f t="shared" si="5"/>
        <v>0</v>
      </c>
      <c r="O35" s="109"/>
      <c r="P35" s="107">
        <f t="shared" si="6"/>
        <v>0</v>
      </c>
      <c r="Q35" s="106">
        <f t="shared" si="7"/>
        <v>0</v>
      </c>
      <c r="R35" s="107">
        <f t="shared" si="7"/>
        <v>0</v>
      </c>
    </row>
    <row r="36" spans="1:18" ht="15.75" customHeight="1">
      <c r="A36" s="82"/>
      <c r="B36" s="78">
        <v>29</v>
      </c>
      <c r="C36" s="31" t="s">
        <v>20</v>
      </c>
      <c r="D36" s="96">
        <v>20</v>
      </c>
      <c r="E36" s="88">
        <f t="shared" si="0"/>
        <v>0</v>
      </c>
      <c r="F36" s="89">
        <f t="shared" si="1"/>
        <v>0</v>
      </c>
      <c r="G36" s="108"/>
      <c r="H36" s="107">
        <f t="shared" si="2"/>
        <v>0</v>
      </c>
      <c r="I36" s="109"/>
      <c r="J36" s="107">
        <f t="shared" si="3"/>
        <v>0</v>
      </c>
      <c r="K36" s="109"/>
      <c r="L36" s="107">
        <f t="shared" si="4"/>
        <v>0</v>
      </c>
      <c r="M36" s="109"/>
      <c r="N36" s="107">
        <f t="shared" si="5"/>
        <v>0</v>
      </c>
      <c r="O36" s="109"/>
      <c r="P36" s="107">
        <f t="shared" si="6"/>
        <v>0</v>
      </c>
      <c r="Q36" s="106">
        <f t="shared" si="7"/>
        <v>0</v>
      </c>
      <c r="R36" s="107">
        <f t="shared" si="7"/>
        <v>0</v>
      </c>
    </row>
    <row r="37" spans="1:18" ht="18.75">
      <c r="A37" s="82"/>
      <c r="B37" s="78">
        <v>30</v>
      </c>
      <c r="C37" s="31" t="s">
        <v>5</v>
      </c>
      <c r="D37" s="96">
        <v>0.5</v>
      </c>
      <c r="E37" s="88">
        <f t="shared" si="0"/>
        <v>0</v>
      </c>
      <c r="F37" s="89">
        <f t="shared" si="1"/>
        <v>0</v>
      </c>
      <c r="G37" s="108"/>
      <c r="H37" s="107">
        <f t="shared" si="2"/>
        <v>0</v>
      </c>
      <c r="I37" s="109"/>
      <c r="J37" s="107">
        <f t="shared" si="3"/>
        <v>0</v>
      </c>
      <c r="K37" s="109"/>
      <c r="L37" s="107">
        <f t="shared" si="4"/>
        <v>0</v>
      </c>
      <c r="M37" s="109"/>
      <c r="N37" s="107">
        <f t="shared" si="5"/>
        <v>0</v>
      </c>
      <c r="O37" s="109"/>
      <c r="P37" s="107">
        <f t="shared" si="6"/>
        <v>0</v>
      </c>
      <c r="Q37" s="106">
        <f t="shared" si="7"/>
        <v>0</v>
      </c>
      <c r="R37" s="107">
        <f t="shared" si="7"/>
        <v>0</v>
      </c>
    </row>
    <row r="38" spans="1:18" ht="18.75">
      <c r="A38" s="82"/>
      <c r="B38" s="78">
        <v>31</v>
      </c>
      <c r="C38" s="31" t="s">
        <v>21</v>
      </c>
      <c r="D38" s="96">
        <v>10</v>
      </c>
      <c r="E38" s="88">
        <f t="shared" si="0"/>
        <v>0</v>
      </c>
      <c r="F38" s="89">
        <f t="shared" si="1"/>
        <v>0</v>
      </c>
      <c r="G38" s="108"/>
      <c r="H38" s="107">
        <f t="shared" si="2"/>
        <v>0</v>
      </c>
      <c r="I38" s="109"/>
      <c r="J38" s="107">
        <f t="shared" si="3"/>
        <v>0</v>
      </c>
      <c r="K38" s="109"/>
      <c r="L38" s="107">
        <f t="shared" si="4"/>
        <v>0</v>
      </c>
      <c r="M38" s="109"/>
      <c r="N38" s="107">
        <f t="shared" si="5"/>
        <v>0</v>
      </c>
      <c r="O38" s="109"/>
      <c r="P38" s="107">
        <f t="shared" si="6"/>
        <v>0</v>
      </c>
      <c r="Q38" s="106">
        <f t="shared" si="7"/>
        <v>0</v>
      </c>
      <c r="R38" s="107">
        <f t="shared" si="7"/>
        <v>0</v>
      </c>
    </row>
    <row r="39" spans="1:18" ht="31.5">
      <c r="A39" s="82"/>
      <c r="B39" s="78">
        <v>32</v>
      </c>
      <c r="C39" s="31" t="s">
        <v>6</v>
      </c>
      <c r="D39" s="96">
        <v>3</v>
      </c>
      <c r="E39" s="88">
        <f t="shared" si="0"/>
        <v>0</v>
      </c>
      <c r="F39" s="89">
        <f t="shared" si="1"/>
        <v>0</v>
      </c>
      <c r="G39" s="108"/>
      <c r="H39" s="107">
        <f t="shared" si="2"/>
        <v>0</v>
      </c>
      <c r="I39" s="109"/>
      <c r="J39" s="107">
        <f t="shared" si="3"/>
        <v>0</v>
      </c>
      <c r="K39" s="109"/>
      <c r="L39" s="107">
        <f t="shared" si="4"/>
        <v>0</v>
      </c>
      <c r="M39" s="109"/>
      <c r="N39" s="107">
        <f t="shared" si="5"/>
        <v>0</v>
      </c>
      <c r="O39" s="109"/>
      <c r="P39" s="107">
        <f t="shared" si="6"/>
        <v>0</v>
      </c>
      <c r="Q39" s="106">
        <f t="shared" si="7"/>
        <v>0</v>
      </c>
      <c r="R39" s="107">
        <f t="shared" si="7"/>
        <v>0</v>
      </c>
    </row>
    <row r="40" spans="1:18" ht="18.75">
      <c r="A40" s="82"/>
      <c r="B40" s="78">
        <v>33</v>
      </c>
      <c r="C40" s="31" t="s">
        <v>61</v>
      </c>
      <c r="D40" s="96">
        <v>2</v>
      </c>
      <c r="E40" s="88">
        <f aca="true" t="shared" si="8" ref="E40:E59">G40+I40+K40+M40+O40</f>
        <v>0</v>
      </c>
      <c r="F40" s="89">
        <f t="shared" si="1"/>
        <v>0</v>
      </c>
      <c r="G40" s="108"/>
      <c r="H40" s="107">
        <f aca="true" t="shared" si="9" ref="H40:H59">G40*D40</f>
        <v>0</v>
      </c>
      <c r="I40" s="109"/>
      <c r="J40" s="107">
        <f aca="true" t="shared" si="10" ref="J40:J59">I40*D40</f>
        <v>0</v>
      </c>
      <c r="K40" s="109"/>
      <c r="L40" s="107">
        <f aca="true" t="shared" si="11" ref="L40:L59">K40*D40</f>
        <v>0</v>
      </c>
      <c r="M40" s="109"/>
      <c r="N40" s="107">
        <f aca="true" t="shared" si="12" ref="N40:N59">M40*D40</f>
        <v>0</v>
      </c>
      <c r="O40" s="109"/>
      <c r="P40" s="107">
        <f aca="true" t="shared" si="13" ref="P40:P59">O40*D40</f>
        <v>0</v>
      </c>
      <c r="Q40" s="106">
        <f t="shared" si="7"/>
        <v>0</v>
      </c>
      <c r="R40" s="107">
        <f t="shared" si="7"/>
        <v>0</v>
      </c>
    </row>
    <row r="41" spans="1:18" ht="18.75">
      <c r="A41" s="82"/>
      <c r="B41" s="78">
        <v>34</v>
      </c>
      <c r="C41" s="31" t="s">
        <v>22</v>
      </c>
      <c r="D41" s="96">
        <v>2</v>
      </c>
      <c r="E41" s="88">
        <f t="shared" si="8"/>
        <v>0</v>
      </c>
      <c r="F41" s="89">
        <f t="shared" si="1"/>
        <v>0</v>
      </c>
      <c r="G41" s="108"/>
      <c r="H41" s="107">
        <f t="shared" si="9"/>
        <v>0</v>
      </c>
      <c r="I41" s="109"/>
      <c r="J41" s="107">
        <f t="shared" si="10"/>
        <v>0</v>
      </c>
      <c r="K41" s="109"/>
      <c r="L41" s="107">
        <f t="shared" si="11"/>
        <v>0</v>
      </c>
      <c r="M41" s="109"/>
      <c r="N41" s="107">
        <f t="shared" si="12"/>
        <v>0</v>
      </c>
      <c r="O41" s="109"/>
      <c r="P41" s="107">
        <f t="shared" si="13"/>
        <v>0</v>
      </c>
      <c r="Q41" s="106">
        <f aca="true" t="shared" si="14" ref="Q41:R59">(G41+I41+K41+M41+O41)/5</f>
        <v>0</v>
      </c>
      <c r="R41" s="107">
        <f t="shared" si="14"/>
        <v>0</v>
      </c>
    </row>
    <row r="42" spans="1:18" ht="31.5">
      <c r="A42" s="82"/>
      <c r="B42" s="78">
        <v>35</v>
      </c>
      <c r="C42" s="31" t="s">
        <v>7</v>
      </c>
      <c r="D42" s="96">
        <v>5</v>
      </c>
      <c r="E42" s="88">
        <f t="shared" si="8"/>
        <v>0</v>
      </c>
      <c r="F42" s="89">
        <f t="shared" si="1"/>
        <v>0</v>
      </c>
      <c r="G42" s="108"/>
      <c r="H42" s="107">
        <f t="shared" si="9"/>
        <v>0</v>
      </c>
      <c r="I42" s="109"/>
      <c r="J42" s="107">
        <f t="shared" si="10"/>
        <v>0</v>
      </c>
      <c r="K42" s="109"/>
      <c r="L42" s="107">
        <f t="shared" si="11"/>
        <v>0</v>
      </c>
      <c r="M42" s="109"/>
      <c r="N42" s="107">
        <f t="shared" si="12"/>
        <v>0</v>
      </c>
      <c r="O42" s="109"/>
      <c r="P42" s="107">
        <f t="shared" si="13"/>
        <v>0</v>
      </c>
      <c r="Q42" s="106">
        <f t="shared" si="14"/>
        <v>0</v>
      </c>
      <c r="R42" s="107">
        <f t="shared" si="14"/>
        <v>0</v>
      </c>
    </row>
    <row r="43" spans="1:18" ht="18.75">
      <c r="A43" s="82"/>
      <c r="B43" s="78">
        <v>36</v>
      </c>
      <c r="C43" s="31" t="s">
        <v>62</v>
      </c>
      <c r="D43" s="96">
        <v>3</v>
      </c>
      <c r="E43" s="88">
        <f t="shared" si="8"/>
        <v>0</v>
      </c>
      <c r="F43" s="89">
        <f t="shared" si="1"/>
        <v>0</v>
      </c>
      <c r="G43" s="108"/>
      <c r="H43" s="107">
        <f t="shared" si="9"/>
        <v>0</v>
      </c>
      <c r="I43" s="109"/>
      <c r="J43" s="107">
        <f t="shared" si="10"/>
        <v>0</v>
      </c>
      <c r="K43" s="109"/>
      <c r="L43" s="107">
        <f t="shared" si="11"/>
        <v>0</v>
      </c>
      <c r="M43" s="109"/>
      <c r="N43" s="107">
        <f t="shared" si="12"/>
        <v>0</v>
      </c>
      <c r="O43" s="109"/>
      <c r="P43" s="107">
        <f t="shared" si="13"/>
        <v>0</v>
      </c>
      <c r="Q43" s="106">
        <f t="shared" si="14"/>
        <v>0</v>
      </c>
      <c r="R43" s="107">
        <f t="shared" si="14"/>
        <v>0</v>
      </c>
    </row>
    <row r="44" spans="1:18" ht="31.5">
      <c r="A44" s="82"/>
      <c r="B44" s="78">
        <v>37</v>
      </c>
      <c r="C44" s="32" t="s">
        <v>30</v>
      </c>
      <c r="D44" s="96">
        <v>2</v>
      </c>
      <c r="E44" s="88">
        <f t="shared" si="8"/>
        <v>0</v>
      </c>
      <c r="F44" s="89">
        <f t="shared" si="1"/>
        <v>0</v>
      </c>
      <c r="G44" s="108"/>
      <c r="H44" s="107">
        <f t="shared" si="9"/>
        <v>0</v>
      </c>
      <c r="I44" s="109"/>
      <c r="J44" s="107">
        <f t="shared" si="10"/>
        <v>0</v>
      </c>
      <c r="K44" s="109"/>
      <c r="L44" s="107">
        <f t="shared" si="11"/>
        <v>0</v>
      </c>
      <c r="M44" s="109"/>
      <c r="N44" s="107">
        <f t="shared" si="12"/>
        <v>0</v>
      </c>
      <c r="O44" s="109"/>
      <c r="P44" s="107">
        <f t="shared" si="13"/>
        <v>0</v>
      </c>
      <c r="Q44" s="106">
        <f t="shared" si="14"/>
        <v>0</v>
      </c>
      <c r="R44" s="107">
        <f t="shared" si="14"/>
        <v>0</v>
      </c>
    </row>
    <row r="45" spans="1:18" ht="18.75">
      <c r="A45" s="82"/>
      <c r="B45" s="78">
        <v>38</v>
      </c>
      <c r="C45" s="32" t="s">
        <v>63</v>
      </c>
      <c r="D45" s="96">
        <v>2</v>
      </c>
      <c r="E45" s="88">
        <f t="shared" si="8"/>
        <v>0</v>
      </c>
      <c r="F45" s="89">
        <f t="shared" si="1"/>
        <v>0</v>
      </c>
      <c r="G45" s="108"/>
      <c r="H45" s="107">
        <f t="shared" si="9"/>
        <v>0</v>
      </c>
      <c r="I45" s="109"/>
      <c r="J45" s="107">
        <f t="shared" si="10"/>
        <v>0</v>
      </c>
      <c r="K45" s="109"/>
      <c r="L45" s="107">
        <f t="shared" si="11"/>
        <v>0</v>
      </c>
      <c r="M45" s="109"/>
      <c r="N45" s="107">
        <f t="shared" si="12"/>
        <v>0</v>
      </c>
      <c r="O45" s="109"/>
      <c r="P45" s="107">
        <f t="shared" si="13"/>
        <v>0</v>
      </c>
      <c r="Q45" s="106">
        <f t="shared" si="14"/>
        <v>0</v>
      </c>
      <c r="R45" s="107">
        <f t="shared" si="14"/>
        <v>0</v>
      </c>
    </row>
    <row r="46" spans="1:18" ht="31.5">
      <c r="A46" s="82"/>
      <c r="B46" s="78">
        <v>39</v>
      </c>
      <c r="C46" s="32" t="s">
        <v>31</v>
      </c>
      <c r="D46" s="96">
        <v>1</v>
      </c>
      <c r="E46" s="88">
        <f t="shared" si="8"/>
        <v>0</v>
      </c>
      <c r="F46" s="89">
        <f t="shared" si="1"/>
        <v>0</v>
      </c>
      <c r="G46" s="108"/>
      <c r="H46" s="107">
        <f t="shared" si="9"/>
        <v>0</v>
      </c>
      <c r="I46" s="109"/>
      <c r="J46" s="107">
        <f t="shared" si="10"/>
        <v>0</v>
      </c>
      <c r="K46" s="109"/>
      <c r="L46" s="107">
        <f t="shared" si="11"/>
        <v>0</v>
      </c>
      <c r="M46" s="109"/>
      <c r="N46" s="107">
        <f t="shared" si="12"/>
        <v>0</v>
      </c>
      <c r="O46" s="109"/>
      <c r="P46" s="107">
        <f t="shared" si="13"/>
        <v>0</v>
      </c>
      <c r="Q46" s="106">
        <f t="shared" si="14"/>
        <v>0</v>
      </c>
      <c r="R46" s="107">
        <f t="shared" si="14"/>
        <v>0</v>
      </c>
    </row>
    <row r="47" spans="1:18" ht="15.75" customHeight="1">
      <c r="A47" s="82"/>
      <c r="B47" s="78">
        <v>40</v>
      </c>
      <c r="C47" s="32" t="s">
        <v>32</v>
      </c>
      <c r="D47" s="96">
        <v>2</v>
      </c>
      <c r="E47" s="88">
        <f t="shared" si="8"/>
        <v>0</v>
      </c>
      <c r="F47" s="89">
        <f t="shared" si="1"/>
        <v>0</v>
      </c>
      <c r="G47" s="108"/>
      <c r="H47" s="107">
        <f t="shared" si="9"/>
        <v>0</v>
      </c>
      <c r="I47" s="109"/>
      <c r="J47" s="107">
        <f t="shared" si="10"/>
        <v>0</v>
      </c>
      <c r="K47" s="109"/>
      <c r="L47" s="107">
        <f t="shared" si="11"/>
        <v>0</v>
      </c>
      <c r="M47" s="109"/>
      <c r="N47" s="107">
        <f t="shared" si="12"/>
        <v>0</v>
      </c>
      <c r="O47" s="109"/>
      <c r="P47" s="107">
        <f t="shared" si="13"/>
        <v>0</v>
      </c>
      <c r="Q47" s="106">
        <f t="shared" si="14"/>
        <v>0</v>
      </c>
      <c r="R47" s="107">
        <f t="shared" si="14"/>
        <v>0</v>
      </c>
    </row>
    <row r="48" spans="1:18" ht="18.75">
      <c r="A48" s="82"/>
      <c r="B48" s="78">
        <v>41</v>
      </c>
      <c r="C48" s="31" t="s">
        <v>64</v>
      </c>
      <c r="D48" s="96">
        <v>1</v>
      </c>
      <c r="E48" s="88">
        <f t="shared" si="8"/>
        <v>0</v>
      </c>
      <c r="F48" s="89">
        <f t="shared" si="1"/>
        <v>0</v>
      </c>
      <c r="G48" s="108"/>
      <c r="H48" s="107">
        <f t="shared" si="9"/>
        <v>0</v>
      </c>
      <c r="I48" s="109"/>
      <c r="J48" s="107">
        <f t="shared" si="10"/>
        <v>0</v>
      </c>
      <c r="K48" s="109"/>
      <c r="L48" s="107">
        <f t="shared" si="11"/>
        <v>0</v>
      </c>
      <c r="M48" s="109"/>
      <c r="N48" s="107">
        <f t="shared" si="12"/>
        <v>0</v>
      </c>
      <c r="O48" s="109"/>
      <c r="P48" s="107">
        <f t="shared" si="13"/>
        <v>0</v>
      </c>
      <c r="Q48" s="106">
        <f t="shared" si="14"/>
        <v>0</v>
      </c>
      <c r="R48" s="107">
        <f t="shared" si="14"/>
        <v>0</v>
      </c>
    </row>
    <row r="49" spans="1:18" ht="18.75">
      <c r="A49" s="82"/>
      <c r="B49" s="78">
        <v>42</v>
      </c>
      <c r="C49" s="31" t="s">
        <v>23</v>
      </c>
      <c r="D49" s="96">
        <v>5</v>
      </c>
      <c r="E49" s="88">
        <f t="shared" si="8"/>
        <v>0</v>
      </c>
      <c r="F49" s="89">
        <f t="shared" si="1"/>
        <v>0</v>
      </c>
      <c r="G49" s="108"/>
      <c r="H49" s="107">
        <f t="shared" si="9"/>
        <v>0</v>
      </c>
      <c r="I49" s="109"/>
      <c r="J49" s="107">
        <f t="shared" si="10"/>
        <v>0</v>
      </c>
      <c r="K49" s="109"/>
      <c r="L49" s="107">
        <f t="shared" si="11"/>
        <v>0</v>
      </c>
      <c r="M49" s="109"/>
      <c r="N49" s="107">
        <f t="shared" si="12"/>
        <v>0</v>
      </c>
      <c r="O49" s="109"/>
      <c r="P49" s="107">
        <f t="shared" si="13"/>
        <v>0</v>
      </c>
      <c r="Q49" s="106">
        <f t="shared" si="14"/>
        <v>0</v>
      </c>
      <c r="R49" s="107">
        <f t="shared" si="14"/>
        <v>0</v>
      </c>
    </row>
    <row r="50" spans="1:18" ht="18.75">
      <c r="A50" s="82"/>
      <c r="B50" s="78">
        <v>43</v>
      </c>
      <c r="C50" s="31" t="s">
        <v>24</v>
      </c>
      <c r="D50" s="96">
        <v>5</v>
      </c>
      <c r="E50" s="88">
        <f t="shared" si="8"/>
        <v>0</v>
      </c>
      <c r="F50" s="89">
        <f t="shared" si="1"/>
        <v>0</v>
      </c>
      <c r="G50" s="108"/>
      <c r="H50" s="107">
        <f t="shared" si="9"/>
        <v>0</v>
      </c>
      <c r="I50" s="109"/>
      <c r="J50" s="107">
        <f t="shared" si="10"/>
        <v>0</v>
      </c>
      <c r="K50" s="109"/>
      <c r="L50" s="107">
        <f t="shared" si="11"/>
        <v>0</v>
      </c>
      <c r="M50" s="109"/>
      <c r="N50" s="107">
        <f t="shared" si="12"/>
        <v>0</v>
      </c>
      <c r="O50" s="109"/>
      <c r="P50" s="107">
        <f t="shared" si="13"/>
        <v>0</v>
      </c>
      <c r="Q50" s="106">
        <f t="shared" si="14"/>
        <v>0</v>
      </c>
      <c r="R50" s="107">
        <f t="shared" si="14"/>
        <v>0</v>
      </c>
    </row>
    <row r="51" spans="1:18" ht="63">
      <c r="A51" s="82"/>
      <c r="B51" s="78">
        <v>44</v>
      </c>
      <c r="C51" s="31" t="s">
        <v>65</v>
      </c>
      <c r="D51" s="96">
        <v>10</v>
      </c>
      <c r="E51" s="88">
        <f t="shared" si="8"/>
        <v>0</v>
      </c>
      <c r="F51" s="89">
        <f t="shared" si="1"/>
        <v>0</v>
      </c>
      <c r="G51" s="108"/>
      <c r="H51" s="107">
        <f t="shared" si="9"/>
        <v>0</v>
      </c>
      <c r="I51" s="109"/>
      <c r="J51" s="107">
        <f t="shared" si="10"/>
        <v>0</v>
      </c>
      <c r="K51" s="109"/>
      <c r="L51" s="107">
        <f t="shared" si="11"/>
        <v>0</v>
      </c>
      <c r="M51" s="109"/>
      <c r="N51" s="107">
        <f t="shared" si="12"/>
        <v>0</v>
      </c>
      <c r="O51" s="109"/>
      <c r="P51" s="107">
        <f t="shared" si="13"/>
        <v>0</v>
      </c>
      <c r="Q51" s="106">
        <f t="shared" si="14"/>
        <v>0</v>
      </c>
      <c r="R51" s="107">
        <f t="shared" si="14"/>
        <v>0</v>
      </c>
    </row>
    <row r="52" spans="1:18" ht="18.75">
      <c r="A52" s="82"/>
      <c r="B52" s="78">
        <v>45</v>
      </c>
      <c r="C52" s="31" t="s">
        <v>25</v>
      </c>
      <c r="D52" s="96">
        <v>10</v>
      </c>
      <c r="E52" s="88">
        <f t="shared" si="8"/>
        <v>0</v>
      </c>
      <c r="F52" s="89">
        <f t="shared" si="1"/>
        <v>0</v>
      </c>
      <c r="G52" s="108"/>
      <c r="H52" s="107">
        <f t="shared" si="9"/>
        <v>0</v>
      </c>
      <c r="I52" s="109"/>
      <c r="J52" s="107">
        <f t="shared" si="10"/>
        <v>0</v>
      </c>
      <c r="K52" s="109"/>
      <c r="L52" s="107">
        <f t="shared" si="11"/>
        <v>0</v>
      </c>
      <c r="M52" s="109"/>
      <c r="N52" s="107">
        <f t="shared" si="12"/>
        <v>0</v>
      </c>
      <c r="O52" s="109"/>
      <c r="P52" s="107">
        <f t="shared" si="13"/>
        <v>0</v>
      </c>
      <c r="Q52" s="106">
        <f t="shared" si="14"/>
        <v>0</v>
      </c>
      <c r="R52" s="107">
        <f t="shared" si="14"/>
        <v>0</v>
      </c>
    </row>
    <row r="53" spans="1:18" ht="18.75">
      <c r="A53" s="82"/>
      <c r="B53" s="78">
        <v>46</v>
      </c>
      <c r="C53" s="31" t="s">
        <v>8</v>
      </c>
      <c r="D53" s="96">
        <v>10</v>
      </c>
      <c r="E53" s="88">
        <f t="shared" si="8"/>
        <v>0</v>
      </c>
      <c r="F53" s="89">
        <f t="shared" si="1"/>
        <v>0</v>
      </c>
      <c r="G53" s="108"/>
      <c r="H53" s="107">
        <f t="shared" si="9"/>
        <v>0</v>
      </c>
      <c r="I53" s="109"/>
      <c r="J53" s="107">
        <f t="shared" si="10"/>
        <v>0</v>
      </c>
      <c r="K53" s="109"/>
      <c r="L53" s="107">
        <f t="shared" si="11"/>
        <v>0</v>
      </c>
      <c r="M53" s="109"/>
      <c r="N53" s="107">
        <f t="shared" si="12"/>
        <v>0</v>
      </c>
      <c r="O53" s="109"/>
      <c r="P53" s="107">
        <f t="shared" si="13"/>
        <v>0</v>
      </c>
      <c r="Q53" s="106">
        <f t="shared" si="14"/>
        <v>0</v>
      </c>
      <c r="R53" s="107">
        <f t="shared" si="14"/>
        <v>0</v>
      </c>
    </row>
    <row r="54" spans="1:18" ht="18.75">
      <c r="A54" s="82"/>
      <c r="B54" s="78">
        <v>47</v>
      </c>
      <c r="C54" s="31" t="s">
        <v>66</v>
      </c>
      <c r="D54" s="96">
        <v>2</v>
      </c>
      <c r="E54" s="88">
        <f t="shared" si="8"/>
        <v>0</v>
      </c>
      <c r="F54" s="89">
        <f t="shared" si="1"/>
        <v>0</v>
      </c>
      <c r="G54" s="108"/>
      <c r="H54" s="107">
        <f t="shared" si="9"/>
        <v>0</v>
      </c>
      <c r="I54" s="109"/>
      <c r="J54" s="107">
        <f t="shared" si="10"/>
        <v>0</v>
      </c>
      <c r="K54" s="109"/>
      <c r="L54" s="107">
        <f t="shared" si="11"/>
        <v>0</v>
      </c>
      <c r="M54" s="109"/>
      <c r="N54" s="107">
        <f t="shared" si="12"/>
        <v>0</v>
      </c>
      <c r="O54" s="109"/>
      <c r="P54" s="107">
        <f t="shared" si="13"/>
        <v>0</v>
      </c>
      <c r="Q54" s="106">
        <f t="shared" si="14"/>
        <v>0</v>
      </c>
      <c r="R54" s="107">
        <f t="shared" si="14"/>
        <v>0</v>
      </c>
    </row>
    <row r="55" spans="1:18" s="5" customFormat="1" ht="31.5">
      <c r="A55" s="82"/>
      <c r="B55" s="78">
        <v>48</v>
      </c>
      <c r="C55" s="31" t="s">
        <v>9</v>
      </c>
      <c r="D55" s="96">
        <v>10</v>
      </c>
      <c r="E55" s="88">
        <f t="shared" si="8"/>
        <v>0</v>
      </c>
      <c r="F55" s="89">
        <f t="shared" si="1"/>
        <v>0</v>
      </c>
      <c r="G55" s="108"/>
      <c r="H55" s="107">
        <f t="shared" si="9"/>
        <v>0</v>
      </c>
      <c r="I55" s="109"/>
      <c r="J55" s="107">
        <f t="shared" si="10"/>
        <v>0</v>
      </c>
      <c r="K55" s="109"/>
      <c r="L55" s="107">
        <f t="shared" si="11"/>
        <v>0</v>
      </c>
      <c r="M55" s="109"/>
      <c r="N55" s="107">
        <f t="shared" si="12"/>
        <v>0</v>
      </c>
      <c r="O55" s="109"/>
      <c r="P55" s="107">
        <f t="shared" si="13"/>
        <v>0</v>
      </c>
      <c r="Q55" s="106">
        <f t="shared" si="14"/>
        <v>0</v>
      </c>
      <c r="R55" s="107">
        <f t="shared" si="14"/>
        <v>0</v>
      </c>
    </row>
    <row r="56" spans="1:18" ht="31.5">
      <c r="A56" s="82"/>
      <c r="B56" s="78">
        <v>49</v>
      </c>
      <c r="C56" s="31" t="s">
        <v>10</v>
      </c>
      <c r="D56" s="96">
        <v>5</v>
      </c>
      <c r="E56" s="88">
        <f t="shared" si="8"/>
        <v>0</v>
      </c>
      <c r="F56" s="89">
        <f>SUM(F8:F55)</f>
        <v>0</v>
      </c>
      <c r="G56" s="108"/>
      <c r="H56" s="107">
        <f t="shared" si="9"/>
        <v>0</v>
      </c>
      <c r="I56" s="109"/>
      <c r="J56" s="107">
        <f t="shared" si="10"/>
        <v>0</v>
      </c>
      <c r="K56" s="109"/>
      <c r="L56" s="107">
        <f t="shared" si="11"/>
        <v>0</v>
      </c>
      <c r="M56" s="109"/>
      <c r="N56" s="107">
        <f t="shared" si="12"/>
        <v>0</v>
      </c>
      <c r="O56" s="109"/>
      <c r="P56" s="107">
        <f t="shared" si="13"/>
        <v>0</v>
      </c>
      <c r="Q56" s="106">
        <f t="shared" si="14"/>
        <v>0</v>
      </c>
      <c r="R56" s="107">
        <f t="shared" si="14"/>
        <v>0</v>
      </c>
    </row>
    <row r="57" spans="1:18" ht="47.25">
      <c r="A57" s="82"/>
      <c r="B57" s="78">
        <v>50</v>
      </c>
      <c r="C57" s="32" t="s">
        <v>12</v>
      </c>
      <c r="D57" s="96">
        <v>2</v>
      </c>
      <c r="E57" s="88">
        <f t="shared" si="8"/>
        <v>0</v>
      </c>
      <c r="F57" s="89">
        <f>SUM(F9:F56)</f>
        <v>0</v>
      </c>
      <c r="G57" s="108"/>
      <c r="H57" s="107">
        <f t="shared" si="9"/>
        <v>0</v>
      </c>
      <c r="I57" s="109"/>
      <c r="J57" s="107">
        <f t="shared" si="10"/>
        <v>0</v>
      </c>
      <c r="K57" s="109"/>
      <c r="L57" s="107">
        <f t="shared" si="11"/>
        <v>0</v>
      </c>
      <c r="M57" s="109"/>
      <c r="N57" s="107">
        <f t="shared" si="12"/>
        <v>0</v>
      </c>
      <c r="O57" s="109"/>
      <c r="P57" s="107">
        <f t="shared" si="13"/>
        <v>0</v>
      </c>
      <c r="Q57" s="106">
        <f t="shared" si="14"/>
        <v>0</v>
      </c>
      <c r="R57" s="107">
        <f t="shared" si="14"/>
        <v>0</v>
      </c>
    </row>
    <row r="58" spans="1:18" ht="31.5">
      <c r="A58" s="81"/>
      <c r="B58" s="78">
        <v>51</v>
      </c>
      <c r="C58" s="32" t="s">
        <v>67</v>
      </c>
      <c r="D58" s="96">
        <v>2</v>
      </c>
      <c r="E58" s="88">
        <f t="shared" si="8"/>
        <v>0</v>
      </c>
      <c r="F58" s="89">
        <f>SUM(F10:F57)</f>
        <v>0</v>
      </c>
      <c r="G58" s="108"/>
      <c r="H58" s="107">
        <f t="shared" si="9"/>
        <v>0</v>
      </c>
      <c r="I58" s="109"/>
      <c r="J58" s="107">
        <f t="shared" si="10"/>
        <v>0</v>
      </c>
      <c r="K58" s="109"/>
      <c r="L58" s="107">
        <f t="shared" si="11"/>
        <v>0</v>
      </c>
      <c r="M58" s="109"/>
      <c r="N58" s="107">
        <f t="shared" si="12"/>
        <v>0</v>
      </c>
      <c r="O58" s="109"/>
      <c r="P58" s="107">
        <f t="shared" si="13"/>
        <v>0</v>
      </c>
      <c r="Q58" s="106">
        <f t="shared" si="14"/>
        <v>0</v>
      </c>
      <c r="R58" s="107">
        <f t="shared" si="14"/>
        <v>0</v>
      </c>
    </row>
    <row r="59" spans="1:18" ht="19.5" thickBot="1">
      <c r="A59" s="82"/>
      <c r="B59" s="79">
        <v>52</v>
      </c>
      <c r="C59" s="62" t="s">
        <v>68</v>
      </c>
      <c r="D59" s="97">
        <v>5</v>
      </c>
      <c r="E59" s="100">
        <f t="shared" si="8"/>
        <v>0</v>
      </c>
      <c r="F59" s="101">
        <f>SUM(F11:F58)</f>
        <v>0</v>
      </c>
      <c r="G59" s="113"/>
      <c r="H59" s="112">
        <f t="shared" si="9"/>
        <v>0</v>
      </c>
      <c r="I59" s="114"/>
      <c r="J59" s="112">
        <f t="shared" si="10"/>
        <v>0</v>
      </c>
      <c r="K59" s="114"/>
      <c r="L59" s="112">
        <f t="shared" si="11"/>
        <v>0</v>
      </c>
      <c r="M59" s="114"/>
      <c r="N59" s="112">
        <f t="shared" si="12"/>
        <v>0</v>
      </c>
      <c r="O59" s="114"/>
      <c r="P59" s="112">
        <f t="shared" si="13"/>
        <v>0</v>
      </c>
      <c r="Q59" s="111">
        <f t="shared" si="14"/>
        <v>0</v>
      </c>
      <c r="R59" s="107">
        <f t="shared" si="14"/>
        <v>0</v>
      </c>
    </row>
    <row r="60" spans="1:18" ht="19.5" thickBot="1">
      <c r="A60" s="82"/>
      <c r="B60" s="80"/>
      <c r="C60" s="64" t="s">
        <v>35</v>
      </c>
      <c r="D60" s="12"/>
      <c r="E60" s="87">
        <f>SUM(E8:E59)</f>
        <v>0</v>
      </c>
      <c r="F60" s="87">
        <f>SUM(F8:F59)</f>
        <v>0</v>
      </c>
      <c r="G60" s="87">
        <f aca="true" t="shared" si="15" ref="G60:P60">SUM(G8:G59)</f>
        <v>0</v>
      </c>
      <c r="H60" s="87">
        <f t="shared" si="15"/>
        <v>0</v>
      </c>
      <c r="I60" s="87">
        <f t="shared" si="15"/>
        <v>0</v>
      </c>
      <c r="J60" s="87">
        <f t="shared" si="15"/>
        <v>0</v>
      </c>
      <c r="K60" s="87">
        <f t="shared" si="15"/>
        <v>0</v>
      </c>
      <c r="L60" s="87">
        <f t="shared" si="15"/>
        <v>0</v>
      </c>
      <c r="M60" s="87">
        <f t="shared" si="15"/>
        <v>0</v>
      </c>
      <c r="N60" s="87">
        <f t="shared" si="15"/>
        <v>0</v>
      </c>
      <c r="O60" s="87">
        <f t="shared" si="15"/>
        <v>0</v>
      </c>
      <c r="P60" s="87">
        <f t="shared" si="15"/>
        <v>0</v>
      </c>
      <c r="Q60" s="87"/>
      <c r="R60" s="87">
        <f>SUM(R8:R59)</f>
        <v>0</v>
      </c>
    </row>
    <row r="61" spans="1:18" ht="18.75">
      <c r="A61" s="35"/>
      <c r="B61" s="52"/>
      <c r="C61" s="66"/>
      <c r="D61" s="52"/>
      <c r="E61" s="67"/>
      <c r="F61" s="52"/>
      <c r="G61" s="23"/>
      <c r="H61" s="24"/>
      <c r="I61" s="23"/>
      <c r="J61" s="8"/>
      <c r="K61" s="8"/>
      <c r="L61" s="8"/>
      <c r="M61" s="8"/>
      <c r="N61" s="8"/>
      <c r="O61" s="8"/>
      <c r="P61" s="8"/>
      <c r="Q61" s="8"/>
      <c r="R61" s="8"/>
    </row>
    <row r="62" spans="1:18" ht="19.5">
      <c r="A62" s="35"/>
      <c r="B62" s="15"/>
      <c r="C62" s="68" t="s">
        <v>69</v>
      </c>
      <c r="D62" s="68"/>
      <c r="E62" s="68"/>
      <c r="F62" s="68"/>
      <c r="G62" s="68"/>
      <c r="H62" s="68"/>
      <c r="I62" s="68"/>
      <c r="J62" s="8"/>
      <c r="K62" s="8"/>
      <c r="L62" s="8"/>
      <c r="M62" s="8"/>
      <c r="N62" s="90"/>
      <c r="O62" s="91"/>
      <c r="P62" s="8"/>
      <c r="Q62" s="8"/>
      <c r="R62" s="8"/>
    </row>
    <row r="63" spans="2:6" ht="19.5">
      <c r="B63" s="15"/>
      <c r="C63" s="6" t="s">
        <v>34</v>
      </c>
      <c r="D63" s="6"/>
      <c r="E63"/>
      <c r="F63" s="44"/>
    </row>
  </sheetData>
  <sheetProtection/>
  <mergeCells count="10">
    <mergeCell ref="A2:N2"/>
    <mergeCell ref="A3:N3"/>
    <mergeCell ref="A4:N4"/>
    <mergeCell ref="A5:N5"/>
    <mergeCell ref="Q6:R6"/>
    <mergeCell ref="G6:H6"/>
    <mergeCell ref="I6:J6"/>
    <mergeCell ref="K6:L6"/>
    <mergeCell ref="M6:N6"/>
    <mergeCell ref="O6:P6"/>
  </mergeCells>
  <printOptions/>
  <pageMargins left="0.74" right="0.2362204724409449" top="0.44" bottom="0.21" header="0.31496062992125984" footer="0.31496062992125984"/>
  <pageSetup fitToHeight="2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5.00390625" style="37" customWidth="1"/>
    <col min="2" max="2" width="4.8515625" style="0" customWidth="1"/>
    <col min="3" max="3" width="63.140625" style="0" customWidth="1"/>
    <col min="4" max="4" width="11.421875" style="0" customWidth="1"/>
    <col min="5" max="5" width="9.28125" style="1" customWidth="1"/>
    <col min="6" max="6" width="10.28125" style="0" customWidth="1"/>
    <col min="7" max="7" width="7.00390625" style="0" bestFit="1" customWidth="1"/>
    <col min="8" max="8" width="9.8515625" style="0" customWidth="1"/>
    <col min="9" max="9" width="7.00390625" style="0" bestFit="1" customWidth="1"/>
    <col min="10" max="10" width="9.57421875" style="0" customWidth="1"/>
    <col min="11" max="11" width="7.00390625" style="0" bestFit="1" customWidth="1"/>
    <col min="12" max="12" width="9.57421875" style="0" customWidth="1"/>
    <col min="13" max="13" width="8.140625" style="0" customWidth="1"/>
    <col min="14" max="14" width="9.57421875" style="0" customWidth="1"/>
    <col min="16" max="16" width="9.8515625" style="0" customWidth="1"/>
    <col min="17" max="17" width="8.421875" style="0" customWidth="1"/>
    <col min="18" max="18" width="9.00390625" style="0" bestFit="1" customWidth="1"/>
  </cols>
  <sheetData>
    <row r="1" spans="1:15" s="8" customFormat="1" ht="15.75">
      <c r="A1" s="35"/>
      <c r="B1" s="7"/>
      <c r="C1" s="7"/>
      <c r="D1" s="7"/>
      <c r="E1" s="7"/>
      <c r="F1" s="7"/>
      <c r="G1" s="7"/>
      <c r="H1" s="16"/>
      <c r="I1" s="7"/>
      <c r="O1" s="170" t="s">
        <v>46</v>
      </c>
    </row>
    <row r="2" spans="1:18" s="9" customFormat="1" ht="20.25">
      <c r="A2" s="224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4"/>
      <c r="P2" s="34"/>
      <c r="Q2" s="34"/>
      <c r="R2" s="34"/>
    </row>
    <row r="3" spans="1:18" s="10" customFormat="1" ht="21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0"/>
      <c r="P3" s="20"/>
      <c r="Q3" s="20"/>
      <c r="R3" s="20"/>
    </row>
    <row r="4" spans="1:18" s="8" customFormat="1" ht="20.25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7"/>
      <c r="P4" s="17"/>
      <c r="Q4" s="17"/>
      <c r="R4" s="17"/>
    </row>
    <row r="5" spans="1:18" s="10" customFormat="1" ht="21" thickBot="1">
      <c r="A5" s="227" t="s">
        <v>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0"/>
      <c r="P5" s="20"/>
      <c r="Q5" s="20"/>
      <c r="R5" s="20"/>
    </row>
    <row r="6" spans="1:18" s="11" customFormat="1" ht="16.5" thickBot="1">
      <c r="A6" s="93"/>
      <c r="B6" s="93"/>
      <c r="C6" s="51"/>
      <c r="D6" s="51"/>
      <c r="E6" s="51"/>
      <c r="F6" s="51"/>
      <c r="G6" s="222" t="s">
        <v>76</v>
      </c>
      <c r="H6" s="223"/>
      <c r="I6" s="222" t="s">
        <v>75</v>
      </c>
      <c r="J6" s="223"/>
      <c r="K6" s="222" t="s">
        <v>77</v>
      </c>
      <c r="L6" s="223"/>
      <c r="M6" s="222" t="s">
        <v>78</v>
      </c>
      <c r="N6" s="223"/>
      <c r="O6" s="222" t="s">
        <v>96</v>
      </c>
      <c r="P6" s="223"/>
      <c r="Q6" s="222" t="s">
        <v>37</v>
      </c>
      <c r="R6" s="223"/>
    </row>
    <row r="7" spans="1:18" s="5" customFormat="1" ht="54.75" thickBot="1">
      <c r="A7" s="94"/>
      <c r="B7" s="201" t="s">
        <v>98</v>
      </c>
      <c r="C7" s="58" t="s">
        <v>0</v>
      </c>
      <c r="D7" s="92" t="s">
        <v>1</v>
      </c>
      <c r="E7" s="85" t="s">
        <v>71</v>
      </c>
      <c r="F7" s="70" t="s">
        <v>70</v>
      </c>
      <c r="G7" s="33" t="s">
        <v>36</v>
      </c>
      <c r="H7" s="18" t="s">
        <v>14</v>
      </c>
      <c r="I7" s="28" t="s">
        <v>36</v>
      </c>
      <c r="J7" s="18" t="s">
        <v>14</v>
      </c>
      <c r="K7" s="28" t="s">
        <v>36</v>
      </c>
      <c r="L7" s="18" t="s">
        <v>14</v>
      </c>
      <c r="M7" s="28" t="s">
        <v>36</v>
      </c>
      <c r="N7" s="18" t="s">
        <v>14</v>
      </c>
      <c r="O7" s="94" t="s">
        <v>36</v>
      </c>
      <c r="P7" s="29" t="s">
        <v>14</v>
      </c>
      <c r="Q7" s="50" t="s">
        <v>45</v>
      </c>
      <c r="R7" s="29" t="s">
        <v>44</v>
      </c>
    </row>
    <row r="8" spans="1:18" ht="18.75">
      <c r="A8" s="84"/>
      <c r="B8" s="86">
        <v>1</v>
      </c>
      <c r="C8" s="59" t="s">
        <v>105</v>
      </c>
      <c r="D8" s="95"/>
      <c r="E8" s="98">
        <f aca="true" t="shared" si="0" ref="E8:E39">G8+I8+K8+M8+O8</f>
        <v>0</v>
      </c>
      <c r="F8" s="99">
        <f aca="true" t="shared" si="1" ref="F8:F55">E8*D8</f>
        <v>0</v>
      </c>
      <c r="G8" s="104"/>
      <c r="H8" s="103">
        <f aca="true" t="shared" si="2" ref="H8:H39">G8*D8</f>
        <v>0</v>
      </c>
      <c r="I8" s="105"/>
      <c r="J8" s="103">
        <f aca="true" t="shared" si="3" ref="J8:J39">I8*D8</f>
        <v>0</v>
      </c>
      <c r="K8" s="105"/>
      <c r="L8" s="103">
        <f aca="true" t="shared" si="4" ref="L8:L39">K8*D8</f>
        <v>0</v>
      </c>
      <c r="M8" s="105"/>
      <c r="N8" s="103">
        <f aca="true" t="shared" si="5" ref="N8:N39">M8*D8</f>
        <v>0</v>
      </c>
      <c r="O8" s="105"/>
      <c r="P8" s="103">
        <f aca="true" t="shared" si="6" ref="P8:P39">O8*D8</f>
        <v>0</v>
      </c>
      <c r="Q8" s="102">
        <f>(G8+I8+K8+M8+O8)/5</f>
        <v>0</v>
      </c>
      <c r="R8" s="103">
        <f>(H8+J8+L8+N8+P8)/5</f>
        <v>0</v>
      </c>
    </row>
    <row r="9" spans="1:18" ht="18.75">
      <c r="A9" s="81"/>
      <c r="B9" s="78">
        <v>2</v>
      </c>
      <c r="C9" s="31" t="s">
        <v>15</v>
      </c>
      <c r="D9" s="96">
        <v>1.5</v>
      </c>
      <c r="E9" s="88">
        <f t="shared" si="0"/>
        <v>0</v>
      </c>
      <c r="F9" s="89">
        <f t="shared" si="1"/>
        <v>0</v>
      </c>
      <c r="G9" s="108"/>
      <c r="H9" s="107">
        <f t="shared" si="2"/>
        <v>0</v>
      </c>
      <c r="I9" s="109"/>
      <c r="J9" s="107">
        <f t="shared" si="3"/>
        <v>0</v>
      </c>
      <c r="K9" s="109"/>
      <c r="L9" s="107">
        <f t="shared" si="4"/>
        <v>0</v>
      </c>
      <c r="M9" s="109"/>
      <c r="N9" s="107">
        <f t="shared" si="5"/>
        <v>0</v>
      </c>
      <c r="O9" s="109"/>
      <c r="P9" s="107">
        <f t="shared" si="6"/>
        <v>0</v>
      </c>
      <c r="Q9" s="106">
        <f aca="true" t="shared" si="7" ref="Q9:R40">(G9+I9+K9+M9+O9)/5</f>
        <v>0</v>
      </c>
      <c r="R9" s="107">
        <f>(H9+J9+L9+N9+P9)/5</f>
        <v>0</v>
      </c>
    </row>
    <row r="10" spans="1:18" ht="31.5">
      <c r="A10" s="82"/>
      <c r="B10" s="78">
        <v>3</v>
      </c>
      <c r="C10" s="31" t="s">
        <v>47</v>
      </c>
      <c r="D10" s="96">
        <v>1.5</v>
      </c>
      <c r="E10" s="88">
        <f t="shared" si="0"/>
        <v>0</v>
      </c>
      <c r="F10" s="89">
        <f t="shared" si="1"/>
        <v>0</v>
      </c>
      <c r="G10" s="108"/>
      <c r="H10" s="107">
        <f t="shared" si="2"/>
        <v>0</v>
      </c>
      <c r="I10" s="109"/>
      <c r="J10" s="107">
        <f t="shared" si="3"/>
        <v>0</v>
      </c>
      <c r="K10" s="109"/>
      <c r="L10" s="107">
        <f t="shared" si="4"/>
        <v>0</v>
      </c>
      <c r="M10" s="109"/>
      <c r="N10" s="107">
        <f t="shared" si="5"/>
        <v>0</v>
      </c>
      <c r="O10" s="109"/>
      <c r="P10" s="107">
        <f t="shared" si="6"/>
        <v>0</v>
      </c>
      <c r="Q10" s="106">
        <f t="shared" si="7"/>
        <v>0</v>
      </c>
      <c r="R10" s="107">
        <f t="shared" si="7"/>
        <v>0</v>
      </c>
    </row>
    <row r="11" spans="1:18" ht="18.75">
      <c r="A11" s="82"/>
      <c r="B11" s="78">
        <v>4</v>
      </c>
      <c r="C11" s="31" t="s">
        <v>48</v>
      </c>
      <c r="D11" s="96">
        <v>1</v>
      </c>
      <c r="E11" s="88">
        <f t="shared" si="0"/>
        <v>0</v>
      </c>
      <c r="F11" s="89">
        <f t="shared" si="1"/>
        <v>0</v>
      </c>
      <c r="G11" s="108"/>
      <c r="H11" s="107">
        <f t="shared" si="2"/>
        <v>0</v>
      </c>
      <c r="I11" s="109"/>
      <c r="J11" s="107">
        <f t="shared" si="3"/>
        <v>0</v>
      </c>
      <c r="K11" s="109"/>
      <c r="L11" s="107">
        <f t="shared" si="4"/>
        <v>0</v>
      </c>
      <c r="M11" s="109"/>
      <c r="N11" s="107">
        <f t="shared" si="5"/>
        <v>0</v>
      </c>
      <c r="O11" s="109"/>
      <c r="P11" s="107">
        <f t="shared" si="6"/>
        <v>0</v>
      </c>
      <c r="Q11" s="106">
        <f t="shared" si="7"/>
        <v>0</v>
      </c>
      <c r="R11" s="107">
        <f t="shared" si="7"/>
        <v>0</v>
      </c>
    </row>
    <row r="12" spans="1:18" ht="31.5">
      <c r="A12" s="82"/>
      <c r="B12" s="78">
        <v>5</v>
      </c>
      <c r="C12" s="31" t="s">
        <v>49</v>
      </c>
      <c r="D12" s="96">
        <v>2</v>
      </c>
      <c r="E12" s="88">
        <f t="shared" si="0"/>
        <v>0</v>
      </c>
      <c r="F12" s="89">
        <f t="shared" si="1"/>
        <v>0</v>
      </c>
      <c r="G12" s="108"/>
      <c r="H12" s="107">
        <f t="shared" si="2"/>
        <v>0</v>
      </c>
      <c r="I12" s="109"/>
      <c r="J12" s="107">
        <f t="shared" si="3"/>
        <v>0</v>
      </c>
      <c r="K12" s="109"/>
      <c r="L12" s="107">
        <f t="shared" si="4"/>
        <v>0</v>
      </c>
      <c r="M12" s="109"/>
      <c r="N12" s="107">
        <f t="shared" si="5"/>
        <v>0</v>
      </c>
      <c r="O12" s="109"/>
      <c r="P12" s="107">
        <f t="shared" si="6"/>
        <v>0</v>
      </c>
      <c r="Q12" s="106">
        <f t="shared" si="7"/>
        <v>0</v>
      </c>
      <c r="R12" s="107">
        <f t="shared" si="7"/>
        <v>0</v>
      </c>
    </row>
    <row r="13" spans="1:18" ht="18.75">
      <c r="A13" s="82"/>
      <c r="B13" s="78">
        <v>6</v>
      </c>
      <c r="C13" s="31" t="s">
        <v>50</v>
      </c>
      <c r="D13" s="96">
        <v>1</v>
      </c>
      <c r="E13" s="88">
        <f t="shared" si="0"/>
        <v>0</v>
      </c>
      <c r="F13" s="89">
        <f t="shared" si="1"/>
        <v>0</v>
      </c>
      <c r="G13" s="108"/>
      <c r="H13" s="107">
        <f t="shared" si="2"/>
        <v>0</v>
      </c>
      <c r="I13" s="109"/>
      <c r="J13" s="107">
        <f t="shared" si="3"/>
        <v>0</v>
      </c>
      <c r="K13" s="109"/>
      <c r="L13" s="107">
        <f t="shared" si="4"/>
        <v>0</v>
      </c>
      <c r="M13" s="109"/>
      <c r="N13" s="107">
        <f t="shared" si="5"/>
        <v>0</v>
      </c>
      <c r="O13" s="109"/>
      <c r="P13" s="107">
        <f t="shared" si="6"/>
        <v>0</v>
      </c>
      <c r="Q13" s="106">
        <f t="shared" si="7"/>
        <v>0</v>
      </c>
      <c r="R13" s="107">
        <f t="shared" si="7"/>
        <v>0</v>
      </c>
    </row>
    <row r="14" spans="1:18" ht="18.75">
      <c r="A14" s="82"/>
      <c r="B14" s="78">
        <v>7</v>
      </c>
      <c r="C14" s="31" t="s">
        <v>51</v>
      </c>
      <c r="D14" s="96">
        <v>2</v>
      </c>
      <c r="E14" s="88">
        <f t="shared" si="0"/>
        <v>0</v>
      </c>
      <c r="F14" s="89">
        <f t="shared" si="1"/>
        <v>0</v>
      </c>
      <c r="G14" s="108"/>
      <c r="H14" s="107">
        <f t="shared" si="2"/>
        <v>0</v>
      </c>
      <c r="I14" s="109"/>
      <c r="J14" s="107">
        <f t="shared" si="3"/>
        <v>0</v>
      </c>
      <c r="K14" s="109"/>
      <c r="L14" s="107">
        <f t="shared" si="4"/>
        <v>0</v>
      </c>
      <c r="M14" s="109"/>
      <c r="N14" s="107">
        <f t="shared" si="5"/>
        <v>0</v>
      </c>
      <c r="O14" s="109"/>
      <c r="P14" s="107">
        <f t="shared" si="6"/>
        <v>0</v>
      </c>
      <c r="Q14" s="106">
        <f t="shared" si="7"/>
        <v>0</v>
      </c>
      <c r="R14" s="107">
        <f t="shared" si="7"/>
        <v>0</v>
      </c>
    </row>
    <row r="15" spans="1:18" ht="18.75">
      <c r="A15" s="82"/>
      <c r="B15" s="78">
        <v>8</v>
      </c>
      <c r="C15" s="31" t="s">
        <v>52</v>
      </c>
      <c r="D15" s="96">
        <v>4</v>
      </c>
      <c r="E15" s="88">
        <f t="shared" si="0"/>
        <v>0</v>
      </c>
      <c r="F15" s="89">
        <f t="shared" si="1"/>
        <v>0</v>
      </c>
      <c r="G15" s="108"/>
      <c r="H15" s="107">
        <f t="shared" si="2"/>
        <v>0</v>
      </c>
      <c r="I15" s="109"/>
      <c r="J15" s="107">
        <f t="shared" si="3"/>
        <v>0</v>
      </c>
      <c r="K15" s="109"/>
      <c r="L15" s="107">
        <f t="shared" si="4"/>
        <v>0</v>
      </c>
      <c r="M15" s="109"/>
      <c r="N15" s="107">
        <f t="shared" si="5"/>
        <v>0</v>
      </c>
      <c r="O15" s="109"/>
      <c r="P15" s="107">
        <f t="shared" si="6"/>
        <v>0</v>
      </c>
      <c r="Q15" s="106">
        <f t="shared" si="7"/>
        <v>0</v>
      </c>
      <c r="R15" s="107">
        <f t="shared" si="7"/>
        <v>0</v>
      </c>
    </row>
    <row r="16" spans="1:18" ht="18.75">
      <c r="A16" s="82"/>
      <c r="B16" s="78">
        <v>9</v>
      </c>
      <c r="C16" s="31" t="s">
        <v>2</v>
      </c>
      <c r="D16" s="96">
        <v>1</v>
      </c>
      <c r="E16" s="88">
        <f t="shared" si="0"/>
        <v>0</v>
      </c>
      <c r="F16" s="89">
        <f t="shared" si="1"/>
        <v>0</v>
      </c>
      <c r="G16" s="108"/>
      <c r="H16" s="107">
        <f t="shared" si="2"/>
        <v>0</v>
      </c>
      <c r="I16" s="109"/>
      <c r="J16" s="107">
        <f t="shared" si="3"/>
        <v>0</v>
      </c>
      <c r="K16" s="109"/>
      <c r="L16" s="107">
        <f t="shared" si="4"/>
        <v>0</v>
      </c>
      <c r="M16" s="109"/>
      <c r="N16" s="107">
        <f t="shared" si="5"/>
        <v>0</v>
      </c>
      <c r="O16" s="109"/>
      <c r="P16" s="107">
        <f t="shared" si="6"/>
        <v>0</v>
      </c>
      <c r="Q16" s="106">
        <f t="shared" si="7"/>
        <v>0</v>
      </c>
      <c r="R16" s="107">
        <f t="shared" si="7"/>
        <v>0</v>
      </c>
    </row>
    <row r="17" spans="1:18" ht="31.5">
      <c r="A17" s="82"/>
      <c r="B17" s="78">
        <v>10</v>
      </c>
      <c r="C17" s="31" t="s">
        <v>53</v>
      </c>
      <c r="D17" s="96">
        <v>2</v>
      </c>
      <c r="E17" s="88">
        <f t="shared" si="0"/>
        <v>0</v>
      </c>
      <c r="F17" s="89">
        <f t="shared" si="1"/>
        <v>0</v>
      </c>
      <c r="G17" s="108"/>
      <c r="H17" s="107">
        <f t="shared" si="2"/>
        <v>0</v>
      </c>
      <c r="I17" s="109"/>
      <c r="J17" s="107">
        <f t="shared" si="3"/>
        <v>0</v>
      </c>
      <c r="K17" s="109"/>
      <c r="L17" s="107">
        <f t="shared" si="4"/>
        <v>0</v>
      </c>
      <c r="M17" s="109"/>
      <c r="N17" s="107">
        <f t="shared" si="5"/>
        <v>0</v>
      </c>
      <c r="O17" s="109"/>
      <c r="P17" s="107">
        <f t="shared" si="6"/>
        <v>0</v>
      </c>
      <c r="Q17" s="106">
        <f t="shared" si="7"/>
        <v>0</v>
      </c>
      <c r="R17" s="107">
        <f t="shared" si="7"/>
        <v>0</v>
      </c>
    </row>
    <row r="18" spans="1:18" ht="31.5">
      <c r="A18" s="82"/>
      <c r="B18" s="78">
        <v>11</v>
      </c>
      <c r="C18" s="31" t="s">
        <v>54</v>
      </c>
      <c r="D18" s="96">
        <v>4</v>
      </c>
      <c r="E18" s="88">
        <f t="shared" si="0"/>
        <v>0</v>
      </c>
      <c r="F18" s="89">
        <f t="shared" si="1"/>
        <v>0</v>
      </c>
      <c r="G18" s="108"/>
      <c r="H18" s="107">
        <f t="shared" si="2"/>
        <v>0</v>
      </c>
      <c r="I18" s="109"/>
      <c r="J18" s="107">
        <f t="shared" si="3"/>
        <v>0</v>
      </c>
      <c r="K18" s="109"/>
      <c r="L18" s="107">
        <f t="shared" si="4"/>
        <v>0</v>
      </c>
      <c r="M18" s="109"/>
      <c r="N18" s="107">
        <f t="shared" si="5"/>
        <v>0</v>
      </c>
      <c r="O18" s="109"/>
      <c r="P18" s="107">
        <f t="shared" si="6"/>
        <v>0</v>
      </c>
      <c r="Q18" s="106">
        <f t="shared" si="7"/>
        <v>0</v>
      </c>
      <c r="R18" s="107">
        <f t="shared" si="7"/>
        <v>0</v>
      </c>
    </row>
    <row r="19" spans="1:18" ht="18.75">
      <c r="A19" s="82"/>
      <c r="B19" s="78">
        <v>12</v>
      </c>
      <c r="C19" s="31" t="s">
        <v>29</v>
      </c>
      <c r="D19" s="96">
        <v>2</v>
      </c>
      <c r="E19" s="88">
        <f t="shared" si="0"/>
        <v>0</v>
      </c>
      <c r="F19" s="89">
        <f t="shared" si="1"/>
        <v>0</v>
      </c>
      <c r="G19" s="108"/>
      <c r="H19" s="107">
        <f t="shared" si="2"/>
        <v>0</v>
      </c>
      <c r="I19" s="109"/>
      <c r="J19" s="107">
        <f t="shared" si="3"/>
        <v>0</v>
      </c>
      <c r="K19" s="109"/>
      <c r="L19" s="107">
        <f t="shared" si="4"/>
        <v>0</v>
      </c>
      <c r="M19" s="109"/>
      <c r="N19" s="107">
        <f t="shared" si="5"/>
        <v>0</v>
      </c>
      <c r="O19" s="109"/>
      <c r="P19" s="107">
        <f t="shared" si="6"/>
        <v>0</v>
      </c>
      <c r="Q19" s="106">
        <f t="shared" si="7"/>
        <v>0</v>
      </c>
      <c r="R19" s="107">
        <f t="shared" si="7"/>
        <v>0</v>
      </c>
    </row>
    <row r="20" spans="1:18" ht="18.75">
      <c r="A20" s="82"/>
      <c r="B20" s="78">
        <v>13</v>
      </c>
      <c r="C20" s="31" t="s">
        <v>33</v>
      </c>
      <c r="D20" s="96">
        <v>3</v>
      </c>
      <c r="E20" s="88">
        <f t="shared" si="0"/>
        <v>0</v>
      </c>
      <c r="F20" s="89">
        <f t="shared" si="1"/>
        <v>0</v>
      </c>
      <c r="G20" s="108"/>
      <c r="H20" s="107">
        <f t="shared" si="2"/>
        <v>0</v>
      </c>
      <c r="I20" s="109"/>
      <c r="J20" s="107">
        <f t="shared" si="3"/>
        <v>0</v>
      </c>
      <c r="K20" s="109"/>
      <c r="L20" s="107">
        <f t="shared" si="4"/>
        <v>0</v>
      </c>
      <c r="M20" s="109"/>
      <c r="N20" s="107">
        <f t="shared" si="5"/>
        <v>0</v>
      </c>
      <c r="O20" s="109"/>
      <c r="P20" s="107">
        <f t="shared" si="6"/>
        <v>0</v>
      </c>
      <c r="Q20" s="106">
        <f t="shared" si="7"/>
        <v>0</v>
      </c>
      <c r="R20" s="107">
        <f t="shared" si="7"/>
        <v>0</v>
      </c>
    </row>
    <row r="21" spans="1:18" ht="18.75">
      <c r="A21" s="82"/>
      <c r="B21" s="78">
        <v>14</v>
      </c>
      <c r="C21" s="31" t="s">
        <v>3</v>
      </c>
      <c r="D21" s="96">
        <v>2</v>
      </c>
      <c r="E21" s="88">
        <f t="shared" si="0"/>
        <v>0</v>
      </c>
      <c r="F21" s="89">
        <f t="shared" si="1"/>
        <v>0</v>
      </c>
      <c r="G21" s="108"/>
      <c r="H21" s="107">
        <f t="shared" si="2"/>
        <v>0</v>
      </c>
      <c r="I21" s="109"/>
      <c r="J21" s="107">
        <f t="shared" si="3"/>
        <v>0</v>
      </c>
      <c r="K21" s="109"/>
      <c r="L21" s="107">
        <f t="shared" si="4"/>
        <v>0</v>
      </c>
      <c r="M21" s="109"/>
      <c r="N21" s="107">
        <f t="shared" si="5"/>
        <v>0</v>
      </c>
      <c r="O21" s="109"/>
      <c r="P21" s="107">
        <f t="shared" si="6"/>
        <v>0</v>
      </c>
      <c r="Q21" s="106">
        <f t="shared" si="7"/>
        <v>0</v>
      </c>
      <c r="R21" s="107">
        <f t="shared" si="7"/>
        <v>0</v>
      </c>
    </row>
    <row r="22" spans="1:18" ht="18.75">
      <c r="A22" s="82"/>
      <c r="B22" s="78">
        <v>15</v>
      </c>
      <c r="C22" s="32" t="s">
        <v>16</v>
      </c>
      <c r="D22" s="96">
        <v>5</v>
      </c>
      <c r="E22" s="88">
        <f t="shared" si="0"/>
        <v>0</v>
      </c>
      <c r="F22" s="89">
        <f t="shared" si="1"/>
        <v>0</v>
      </c>
      <c r="G22" s="108"/>
      <c r="H22" s="107">
        <f t="shared" si="2"/>
        <v>0</v>
      </c>
      <c r="I22" s="109"/>
      <c r="J22" s="107">
        <f t="shared" si="3"/>
        <v>0</v>
      </c>
      <c r="K22" s="109"/>
      <c r="L22" s="107">
        <f t="shared" si="4"/>
        <v>0</v>
      </c>
      <c r="M22" s="109"/>
      <c r="N22" s="107">
        <f t="shared" si="5"/>
        <v>0</v>
      </c>
      <c r="O22" s="109"/>
      <c r="P22" s="107">
        <f t="shared" si="6"/>
        <v>0</v>
      </c>
      <c r="Q22" s="106">
        <f t="shared" si="7"/>
        <v>0</v>
      </c>
      <c r="R22" s="107">
        <f t="shared" si="7"/>
        <v>0</v>
      </c>
    </row>
    <row r="23" spans="1:18" ht="78.75">
      <c r="A23" s="82"/>
      <c r="B23" s="78">
        <v>16</v>
      </c>
      <c r="C23" s="31" t="s">
        <v>55</v>
      </c>
      <c r="D23" s="96">
        <v>3</v>
      </c>
      <c r="E23" s="88">
        <f t="shared" si="0"/>
        <v>0</v>
      </c>
      <c r="F23" s="89">
        <f t="shared" si="1"/>
        <v>0</v>
      </c>
      <c r="G23" s="108"/>
      <c r="H23" s="107">
        <f t="shared" si="2"/>
        <v>0</v>
      </c>
      <c r="I23" s="109"/>
      <c r="J23" s="107">
        <f t="shared" si="3"/>
        <v>0</v>
      </c>
      <c r="K23" s="109"/>
      <c r="L23" s="107">
        <f t="shared" si="4"/>
        <v>0</v>
      </c>
      <c r="M23" s="109"/>
      <c r="N23" s="107">
        <f t="shared" si="5"/>
        <v>0</v>
      </c>
      <c r="O23" s="109"/>
      <c r="P23" s="107">
        <f t="shared" si="6"/>
        <v>0</v>
      </c>
      <c r="Q23" s="106">
        <f t="shared" si="7"/>
        <v>0</v>
      </c>
      <c r="R23" s="107">
        <f t="shared" si="7"/>
        <v>0</v>
      </c>
    </row>
    <row r="24" spans="1:18" ht="62.25" customHeight="1">
      <c r="A24" s="82"/>
      <c r="B24" s="78">
        <v>17</v>
      </c>
      <c r="C24" s="31" t="s">
        <v>56</v>
      </c>
      <c r="D24" s="96">
        <v>5</v>
      </c>
      <c r="E24" s="88">
        <f t="shared" si="0"/>
        <v>0</v>
      </c>
      <c r="F24" s="89">
        <f t="shared" si="1"/>
        <v>0</v>
      </c>
      <c r="G24" s="108"/>
      <c r="H24" s="107">
        <f t="shared" si="2"/>
        <v>0</v>
      </c>
      <c r="I24" s="109"/>
      <c r="J24" s="107">
        <f t="shared" si="3"/>
        <v>0</v>
      </c>
      <c r="K24" s="109"/>
      <c r="L24" s="107">
        <f t="shared" si="4"/>
        <v>0</v>
      </c>
      <c r="M24" s="109"/>
      <c r="N24" s="107">
        <f t="shared" si="5"/>
        <v>0</v>
      </c>
      <c r="O24" s="109"/>
      <c r="P24" s="107">
        <f t="shared" si="6"/>
        <v>0</v>
      </c>
      <c r="Q24" s="106">
        <f t="shared" si="7"/>
        <v>0</v>
      </c>
      <c r="R24" s="107">
        <f t="shared" si="7"/>
        <v>0</v>
      </c>
    </row>
    <row r="25" spans="1:18" ht="31.5">
      <c r="A25" s="82"/>
      <c r="B25" s="78">
        <v>18</v>
      </c>
      <c r="C25" s="31" t="s">
        <v>17</v>
      </c>
      <c r="D25" s="96">
        <v>2</v>
      </c>
      <c r="E25" s="88">
        <f t="shared" si="0"/>
        <v>0</v>
      </c>
      <c r="F25" s="89">
        <f t="shared" si="1"/>
        <v>0</v>
      </c>
      <c r="G25" s="108"/>
      <c r="H25" s="107">
        <f t="shared" si="2"/>
        <v>0</v>
      </c>
      <c r="I25" s="109"/>
      <c r="J25" s="107">
        <f t="shared" si="3"/>
        <v>0</v>
      </c>
      <c r="K25" s="109"/>
      <c r="L25" s="107">
        <f t="shared" si="4"/>
        <v>0</v>
      </c>
      <c r="M25" s="109"/>
      <c r="N25" s="107">
        <f t="shared" si="5"/>
        <v>0</v>
      </c>
      <c r="O25" s="109"/>
      <c r="P25" s="107">
        <f t="shared" si="6"/>
        <v>0</v>
      </c>
      <c r="Q25" s="106">
        <f t="shared" si="7"/>
        <v>0</v>
      </c>
      <c r="R25" s="107">
        <f t="shared" si="7"/>
        <v>0</v>
      </c>
    </row>
    <row r="26" spans="1:18" ht="31.5" customHeight="1">
      <c r="A26" s="82"/>
      <c r="B26" s="78">
        <v>19</v>
      </c>
      <c r="C26" s="31" t="s">
        <v>57</v>
      </c>
      <c r="D26" s="96">
        <v>0.5</v>
      </c>
      <c r="E26" s="88">
        <f t="shared" si="0"/>
        <v>0</v>
      </c>
      <c r="F26" s="89">
        <f t="shared" si="1"/>
        <v>0</v>
      </c>
      <c r="G26" s="108"/>
      <c r="H26" s="107">
        <f t="shared" si="2"/>
        <v>0</v>
      </c>
      <c r="I26" s="109"/>
      <c r="J26" s="107">
        <f t="shared" si="3"/>
        <v>0</v>
      </c>
      <c r="K26" s="109"/>
      <c r="L26" s="107">
        <f t="shared" si="4"/>
        <v>0</v>
      </c>
      <c r="M26" s="109"/>
      <c r="N26" s="107">
        <f t="shared" si="5"/>
        <v>0</v>
      </c>
      <c r="O26" s="109"/>
      <c r="P26" s="107">
        <f t="shared" si="6"/>
        <v>0</v>
      </c>
      <c r="Q26" s="106">
        <f t="shared" si="7"/>
        <v>0</v>
      </c>
      <c r="R26" s="107">
        <f t="shared" si="7"/>
        <v>0</v>
      </c>
    </row>
    <row r="27" spans="1:18" ht="31.5">
      <c r="A27" s="82"/>
      <c r="B27" s="78">
        <v>20</v>
      </c>
      <c r="C27" s="31" t="s">
        <v>58</v>
      </c>
      <c r="D27" s="96">
        <v>1.5</v>
      </c>
      <c r="E27" s="88">
        <f t="shared" si="0"/>
        <v>0</v>
      </c>
      <c r="F27" s="89">
        <f t="shared" si="1"/>
        <v>0</v>
      </c>
      <c r="G27" s="108"/>
      <c r="H27" s="107">
        <f t="shared" si="2"/>
        <v>0</v>
      </c>
      <c r="I27" s="109"/>
      <c r="J27" s="107">
        <f t="shared" si="3"/>
        <v>0</v>
      </c>
      <c r="K27" s="109"/>
      <c r="L27" s="107">
        <f t="shared" si="4"/>
        <v>0</v>
      </c>
      <c r="M27" s="109"/>
      <c r="N27" s="107">
        <f t="shared" si="5"/>
        <v>0</v>
      </c>
      <c r="O27" s="109"/>
      <c r="P27" s="107">
        <f t="shared" si="6"/>
        <v>0</v>
      </c>
      <c r="Q27" s="106">
        <f t="shared" si="7"/>
        <v>0</v>
      </c>
      <c r="R27" s="107">
        <f t="shared" si="7"/>
        <v>0</v>
      </c>
    </row>
    <row r="28" spans="1:18" ht="31.5">
      <c r="A28" s="82"/>
      <c r="B28" s="78">
        <v>21</v>
      </c>
      <c r="C28" s="31" t="s">
        <v>59</v>
      </c>
      <c r="D28" s="110">
        <v>1.5</v>
      </c>
      <c r="E28" s="88">
        <f t="shared" si="0"/>
        <v>0</v>
      </c>
      <c r="F28" s="89">
        <f t="shared" si="1"/>
        <v>0</v>
      </c>
      <c r="G28" s="108"/>
      <c r="H28" s="107">
        <f t="shared" si="2"/>
        <v>0</v>
      </c>
      <c r="I28" s="109"/>
      <c r="J28" s="107">
        <f t="shared" si="3"/>
        <v>0</v>
      </c>
      <c r="K28" s="109"/>
      <c r="L28" s="107">
        <f t="shared" si="4"/>
        <v>0</v>
      </c>
      <c r="M28" s="109"/>
      <c r="N28" s="107">
        <f t="shared" si="5"/>
        <v>0</v>
      </c>
      <c r="O28" s="109"/>
      <c r="P28" s="107">
        <f t="shared" si="6"/>
        <v>0</v>
      </c>
      <c r="Q28" s="106">
        <f t="shared" si="7"/>
        <v>0</v>
      </c>
      <c r="R28" s="107">
        <f t="shared" si="7"/>
        <v>0</v>
      </c>
    </row>
    <row r="29" spans="1:18" ht="18.75">
      <c r="A29" s="82"/>
      <c r="B29" s="78">
        <v>22</v>
      </c>
      <c r="C29" s="31" t="s">
        <v>4</v>
      </c>
      <c r="D29" s="96">
        <v>1</v>
      </c>
      <c r="E29" s="88">
        <f t="shared" si="0"/>
        <v>0</v>
      </c>
      <c r="F29" s="89">
        <f t="shared" si="1"/>
        <v>0</v>
      </c>
      <c r="G29" s="108"/>
      <c r="H29" s="107">
        <f t="shared" si="2"/>
        <v>0</v>
      </c>
      <c r="I29" s="109"/>
      <c r="J29" s="107">
        <f t="shared" si="3"/>
        <v>0</v>
      </c>
      <c r="K29" s="109"/>
      <c r="L29" s="107">
        <f t="shared" si="4"/>
        <v>0</v>
      </c>
      <c r="M29" s="109"/>
      <c r="N29" s="107">
        <f t="shared" si="5"/>
        <v>0</v>
      </c>
      <c r="O29" s="109"/>
      <c r="P29" s="107">
        <f t="shared" si="6"/>
        <v>0</v>
      </c>
      <c r="Q29" s="106">
        <f t="shared" si="7"/>
        <v>0</v>
      </c>
      <c r="R29" s="107">
        <f t="shared" si="7"/>
        <v>0</v>
      </c>
    </row>
    <row r="30" spans="1:18" ht="31.5">
      <c r="A30" s="82"/>
      <c r="B30" s="78">
        <v>23</v>
      </c>
      <c r="C30" s="31" t="s">
        <v>60</v>
      </c>
      <c r="D30" s="96">
        <v>3</v>
      </c>
      <c r="E30" s="88">
        <f t="shared" si="0"/>
        <v>0</v>
      </c>
      <c r="F30" s="89">
        <f t="shared" si="1"/>
        <v>0</v>
      </c>
      <c r="G30" s="108"/>
      <c r="H30" s="107">
        <f t="shared" si="2"/>
        <v>0</v>
      </c>
      <c r="I30" s="109"/>
      <c r="J30" s="107">
        <f t="shared" si="3"/>
        <v>0</v>
      </c>
      <c r="K30" s="109"/>
      <c r="L30" s="107">
        <f t="shared" si="4"/>
        <v>0</v>
      </c>
      <c r="M30" s="109"/>
      <c r="N30" s="107">
        <f t="shared" si="5"/>
        <v>0</v>
      </c>
      <c r="O30" s="109"/>
      <c r="P30" s="107">
        <f t="shared" si="6"/>
        <v>0</v>
      </c>
      <c r="Q30" s="106">
        <f t="shared" si="7"/>
        <v>0</v>
      </c>
      <c r="R30" s="107">
        <f t="shared" si="7"/>
        <v>0</v>
      </c>
    </row>
    <row r="31" spans="1:18" ht="47.25">
      <c r="A31" s="82"/>
      <c r="B31" s="78">
        <v>24</v>
      </c>
      <c r="C31" s="31" t="s">
        <v>26</v>
      </c>
      <c r="D31" s="96">
        <v>1</v>
      </c>
      <c r="E31" s="88">
        <f t="shared" si="0"/>
        <v>0</v>
      </c>
      <c r="F31" s="89">
        <f t="shared" si="1"/>
        <v>0</v>
      </c>
      <c r="G31" s="108"/>
      <c r="H31" s="107">
        <f t="shared" si="2"/>
        <v>0</v>
      </c>
      <c r="I31" s="109"/>
      <c r="J31" s="107">
        <f t="shared" si="3"/>
        <v>0</v>
      </c>
      <c r="K31" s="109"/>
      <c r="L31" s="107">
        <f t="shared" si="4"/>
        <v>0</v>
      </c>
      <c r="M31" s="109"/>
      <c r="N31" s="107">
        <f t="shared" si="5"/>
        <v>0</v>
      </c>
      <c r="O31" s="109"/>
      <c r="P31" s="107">
        <f t="shared" si="6"/>
        <v>0</v>
      </c>
      <c r="Q31" s="106">
        <f t="shared" si="7"/>
        <v>0</v>
      </c>
      <c r="R31" s="107">
        <f t="shared" si="7"/>
        <v>0</v>
      </c>
    </row>
    <row r="32" spans="1:18" ht="47.25">
      <c r="A32" s="82"/>
      <c r="B32" s="78">
        <v>25</v>
      </c>
      <c r="C32" s="31" t="s">
        <v>27</v>
      </c>
      <c r="D32" s="96">
        <v>1</v>
      </c>
      <c r="E32" s="88">
        <f t="shared" si="0"/>
        <v>0</v>
      </c>
      <c r="F32" s="89">
        <f t="shared" si="1"/>
        <v>0</v>
      </c>
      <c r="G32" s="108"/>
      <c r="H32" s="107">
        <f t="shared" si="2"/>
        <v>0</v>
      </c>
      <c r="I32" s="109"/>
      <c r="J32" s="107">
        <f t="shared" si="3"/>
        <v>0</v>
      </c>
      <c r="K32" s="109"/>
      <c r="L32" s="107">
        <f t="shared" si="4"/>
        <v>0</v>
      </c>
      <c r="M32" s="109"/>
      <c r="N32" s="107">
        <f t="shared" si="5"/>
        <v>0</v>
      </c>
      <c r="O32" s="109"/>
      <c r="P32" s="107">
        <f t="shared" si="6"/>
        <v>0</v>
      </c>
      <c r="Q32" s="106">
        <f t="shared" si="7"/>
        <v>0</v>
      </c>
      <c r="R32" s="107">
        <f t="shared" si="7"/>
        <v>0</v>
      </c>
    </row>
    <row r="33" spans="1:18" ht="31.5">
      <c r="A33" s="82"/>
      <c r="B33" s="78">
        <v>26</v>
      </c>
      <c r="C33" s="31" t="s">
        <v>11</v>
      </c>
      <c r="D33" s="96">
        <v>10</v>
      </c>
      <c r="E33" s="88">
        <f t="shared" si="0"/>
        <v>0</v>
      </c>
      <c r="F33" s="89">
        <f t="shared" si="1"/>
        <v>0</v>
      </c>
      <c r="G33" s="108"/>
      <c r="H33" s="107">
        <f t="shared" si="2"/>
        <v>0</v>
      </c>
      <c r="I33" s="109"/>
      <c r="J33" s="107">
        <f t="shared" si="3"/>
        <v>0</v>
      </c>
      <c r="K33" s="109"/>
      <c r="L33" s="107">
        <f t="shared" si="4"/>
        <v>0</v>
      </c>
      <c r="M33" s="109"/>
      <c r="N33" s="107">
        <f t="shared" si="5"/>
        <v>0</v>
      </c>
      <c r="O33" s="109"/>
      <c r="P33" s="107">
        <f t="shared" si="6"/>
        <v>0</v>
      </c>
      <c r="Q33" s="106">
        <f t="shared" si="7"/>
        <v>0</v>
      </c>
      <c r="R33" s="107">
        <f t="shared" si="7"/>
        <v>0</v>
      </c>
    </row>
    <row r="34" spans="1:18" ht="31.5">
      <c r="A34" s="82"/>
      <c r="B34" s="78">
        <v>27</v>
      </c>
      <c r="C34" s="31" t="s">
        <v>18</v>
      </c>
      <c r="D34" s="96">
        <v>10</v>
      </c>
      <c r="E34" s="88">
        <f t="shared" si="0"/>
        <v>0</v>
      </c>
      <c r="F34" s="89">
        <f t="shared" si="1"/>
        <v>0</v>
      </c>
      <c r="G34" s="108"/>
      <c r="H34" s="107">
        <f t="shared" si="2"/>
        <v>0</v>
      </c>
      <c r="I34" s="109"/>
      <c r="J34" s="107">
        <f t="shared" si="3"/>
        <v>0</v>
      </c>
      <c r="K34" s="109"/>
      <c r="L34" s="107">
        <f t="shared" si="4"/>
        <v>0</v>
      </c>
      <c r="M34" s="109"/>
      <c r="N34" s="107">
        <f t="shared" si="5"/>
        <v>0</v>
      </c>
      <c r="O34" s="109"/>
      <c r="P34" s="107">
        <f t="shared" si="6"/>
        <v>0</v>
      </c>
      <c r="Q34" s="106">
        <f t="shared" si="7"/>
        <v>0</v>
      </c>
      <c r="R34" s="107">
        <f t="shared" si="7"/>
        <v>0</v>
      </c>
    </row>
    <row r="35" spans="1:18" ht="18.75">
      <c r="A35" s="82"/>
      <c r="B35" s="78">
        <v>28</v>
      </c>
      <c r="C35" s="31" t="s">
        <v>19</v>
      </c>
      <c r="D35" s="96">
        <v>10</v>
      </c>
      <c r="E35" s="88">
        <f t="shared" si="0"/>
        <v>0</v>
      </c>
      <c r="F35" s="89">
        <f t="shared" si="1"/>
        <v>0</v>
      </c>
      <c r="G35" s="108"/>
      <c r="H35" s="107">
        <f t="shared" si="2"/>
        <v>0</v>
      </c>
      <c r="I35" s="109"/>
      <c r="J35" s="107">
        <f t="shared" si="3"/>
        <v>0</v>
      </c>
      <c r="K35" s="109"/>
      <c r="L35" s="107">
        <f t="shared" si="4"/>
        <v>0</v>
      </c>
      <c r="M35" s="109"/>
      <c r="N35" s="107">
        <f t="shared" si="5"/>
        <v>0</v>
      </c>
      <c r="O35" s="109"/>
      <c r="P35" s="107">
        <f t="shared" si="6"/>
        <v>0</v>
      </c>
      <c r="Q35" s="106">
        <f t="shared" si="7"/>
        <v>0</v>
      </c>
      <c r="R35" s="107">
        <f t="shared" si="7"/>
        <v>0</v>
      </c>
    </row>
    <row r="36" spans="1:18" ht="15.75" customHeight="1">
      <c r="A36" s="82"/>
      <c r="B36" s="78">
        <v>29</v>
      </c>
      <c r="C36" s="31" t="s">
        <v>20</v>
      </c>
      <c r="D36" s="96">
        <v>20</v>
      </c>
      <c r="E36" s="88">
        <f t="shared" si="0"/>
        <v>0</v>
      </c>
      <c r="F36" s="89">
        <f t="shared" si="1"/>
        <v>0</v>
      </c>
      <c r="G36" s="108"/>
      <c r="H36" s="107">
        <f t="shared" si="2"/>
        <v>0</v>
      </c>
      <c r="I36" s="109"/>
      <c r="J36" s="107">
        <f t="shared" si="3"/>
        <v>0</v>
      </c>
      <c r="K36" s="109"/>
      <c r="L36" s="107">
        <f t="shared" si="4"/>
        <v>0</v>
      </c>
      <c r="M36" s="109"/>
      <c r="N36" s="107">
        <f t="shared" si="5"/>
        <v>0</v>
      </c>
      <c r="O36" s="109"/>
      <c r="P36" s="107">
        <f t="shared" si="6"/>
        <v>0</v>
      </c>
      <c r="Q36" s="106">
        <f t="shared" si="7"/>
        <v>0</v>
      </c>
      <c r="R36" s="107">
        <f t="shared" si="7"/>
        <v>0</v>
      </c>
    </row>
    <row r="37" spans="1:18" ht="18.75">
      <c r="A37" s="82"/>
      <c r="B37" s="78">
        <v>30</v>
      </c>
      <c r="C37" s="31" t="s">
        <v>5</v>
      </c>
      <c r="D37" s="96">
        <v>0.5</v>
      </c>
      <c r="E37" s="88">
        <f t="shared" si="0"/>
        <v>0</v>
      </c>
      <c r="F37" s="89">
        <f t="shared" si="1"/>
        <v>0</v>
      </c>
      <c r="G37" s="108"/>
      <c r="H37" s="107">
        <f t="shared" si="2"/>
        <v>0</v>
      </c>
      <c r="I37" s="109"/>
      <c r="J37" s="107">
        <f t="shared" si="3"/>
        <v>0</v>
      </c>
      <c r="K37" s="109"/>
      <c r="L37" s="107">
        <f t="shared" si="4"/>
        <v>0</v>
      </c>
      <c r="M37" s="109"/>
      <c r="N37" s="107">
        <f t="shared" si="5"/>
        <v>0</v>
      </c>
      <c r="O37" s="109"/>
      <c r="P37" s="107">
        <f t="shared" si="6"/>
        <v>0</v>
      </c>
      <c r="Q37" s="106">
        <f t="shared" si="7"/>
        <v>0</v>
      </c>
      <c r="R37" s="107">
        <f t="shared" si="7"/>
        <v>0</v>
      </c>
    </row>
    <row r="38" spans="1:18" ht="18.75">
      <c r="A38" s="82"/>
      <c r="B38" s="78">
        <v>31</v>
      </c>
      <c r="C38" s="31" t="s">
        <v>21</v>
      </c>
      <c r="D38" s="96">
        <v>10</v>
      </c>
      <c r="E38" s="88">
        <f t="shared" si="0"/>
        <v>0</v>
      </c>
      <c r="F38" s="89">
        <f t="shared" si="1"/>
        <v>0</v>
      </c>
      <c r="G38" s="108"/>
      <c r="H38" s="107">
        <f t="shared" si="2"/>
        <v>0</v>
      </c>
      <c r="I38" s="109"/>
      <c r="J38" s="107">
        <f t="shared" si="3"/>
        <v>0</v>
      </c>
      <c r="K38" s="109"/>
      <c r="L38" s="107">
        <f t="shared" si="4"/>
        <v>0</v>
      </c>
      <c r="M38" s="109"/>
      <c r="N38" s="107">
        <f t="shared" si="5"/>
        <v>0</v>
      </c>
      <c r="O38" s="109"/>
      <c r="P38" s="107">
        <f t="shared" si="6"/>
        <v>0</v>
      </c>
      <c r="Q38" s="106">
        <f t="shared" si="7"/>
        <v>0</v>
      </c>
      <c r="R38" s="107">
        <f t="shared" si="7"/>
        <v>0</v>
      </c>
    </row>
    <row r="39" spans="1:18" ht="31.5">
      <c r="A39" s="82"/>
      <c r="B39" s="78">
        <v>32</v>
      </c>
      <c r="C39" s="31" t="s">
        <v>6</v>
      </c>
      <c r="D39" s="96">
        <v>3</v>
      </c>
      <c r="E39" s="88">
        <f t="shared" si="0"/>
        <v>0</v>
      </c>
      <c r="F39" s="89">
        <f t="shared" si="1"/>
        <v>0</v>
      </c>
      <c r="G39" s="108"/>
      <c r="H39" s="107">
        <f t="shared" si="2"/>
        <v>0</v>
      </c>
      <c r="I39" s="109"/>
      <c r="J39" s="107">
        <f t="shared" si="3"/>
        <v>0</v>
      </c>
      <c r="K39" s="109"/>
      <c r="L39" s="107">
        <f t="shared" si="4"/>
        <v>0</v>
      </c>
      <c r="M39" s="109"/>
      <c r="N39" s="107">
        <f t="shared" si="5"/>
        <v>0</v>
      </c>
      <c r="O39" s="109"/>
      <c r="P39" s="107">
        <f t="shared" si="6"/>
        <v>0</v>
      </c>
      <c r="Q39" s="106">
        <f t="shared" si="7"/>
        <v>0</v>
      </c>
      <c r="R39" s="107">
        <f t="shared" si="7"/>
        <v>0</v>
      </c>
    </row>
    <row r="40" spans="1:18" ht="18.75">
      <c r="A40" s="82"/>
      <c r="B40" s="78">
        <v>33</v>
      </c>
      <c r="C40" s="31" t="s">
        <v>61</v>
      </c>
      <c r="D40" s="96">
        <v>2</v>
      </c>
      <c r="E40" s="88">
        <f aca="true" t="shared" si="8" ref="E40:E59">G40+I40+K40+M40+O40</f>
        <v>0</v>
      </c>
      <c r="F40" s="89">
        <f t="shared" si="1"/>
        <v>0</v>
      </c>
      <c r="G40" s="108"/>
      <c r="H40" s="107">
        <f aca="true" t="shared" si="9" ref="H40:H59">G40*D40</f>
        <v>0</v>
      </c>
      <c r="I40" s="109"/>
      <c r="J40" s="107">
        <f aca="true" t="shared" si="10" ref="J40:J59">I40*D40</f>
        <v>0</v>
      </c>
      <c r="K40" s="109"/>
      <c r="L40" s="107">
        <f aca="true" t="shared" si="11" ref="L40:L59">K40*D40</f>
        <v>0</v>
      </c>
      <c r="M40" s="109"/>
      <c r="N40" s="107">
        <f aca="true" t="shared" si="12" ref="N40:N59">M40*D40</f>
        <v>0</v>
      </c>
      <c r="O40" s="109"/>
      <c r="P40" s="107">
        <f aca="true" t="shared" si="13" ref="P40:P59">O40*D40</f>
        <v>0</v>
      </c>
      <c r="Q40" s="106">
        <f t="shared" si="7"/>
        <v>0</v>
      </c>
      <c r="R40" s="107">
        <f t="shared" si="7"/>
        <v>0</v>
      </c>
    </row>
    <row r="41" spans="1:18" ht="18.75">
      <c r="A41" s="82"/>
      <c r="B41" s="78">
        <v>34</v>
      </c>
      <c r="C41" s="31" t="s">
        <v>22</v>
      </c>
      <c r="D41" s="96">
        <v>2</v>
      </c>
      <c r="E41" s="88">
        <f t="shared" si="8"/>
        <v>0</v>
      </c>
      <c r="F41" s="89">
        <f t="shared" si="1"/>
        <v>0</v>
      </c>
      <c r="G41" s="108"/>
      <c r="H41" s="107">
        <f t="shared" si="9"/>
        <v>0</v>
      </c>
      <c r="I41" s="109"/>
      <c r="J41" s="107">
        <f t="shared" si="10"/>
        <v>0</v>
      </c>
      <c r="K41" s="109"/>
      <c r="L41" s="107">
        <f t="shared" si="11"/>
        <v>0</v>
      </c>
      <c r="M41" s="109"/>
      <c r="N41" s="107">
        <f t="shared" si="12"/>
        <v>0</v>
      </c>
      <c r="O41" s="109"/>
      <c r="P41" s="107">
        <f t="shared" si="13"/>
        <v>0</v>
      </c>
      <c r="Q41" s="106">
        <f aca="true" t="shared" si="14" ref="Q41:R59">(G41+I41+K41+M41+O41)/5</f>
        <v>0</v>
      </c>
      <c r="R41" s="107">
        <f t="shared" si="14"/>
        <v>0</v>
      </c>
    </row>
    <row r="42" spans="1:18" ht="31.5">
      <c r="A42" s="82"/>
      <c r="B42" s="78">
        <v>35</v>
      </c>
      <c r="C42" s="31" t="s">
        <v>7</v>
      </c>
      <c r="D42" s="96">
        <v>5</v>
      </c>
      <c r="E42" s="88">
        <f t="shared" si="8"/>
        <v>0</v>
      </c>
      <c r="F42" s="89">
        <f t="shared" si="1"/>
        <v>0</v>
      </c>
      <c r="G42" s="108"/>
      <c r="H42" s="107">
        <f t="shared" si="9"/>
        <v>0</v>
      </c>
      <c r="I42" s="109"/>
      <c r="J42" s="107">
        <f t="shared" si="10"/>
        <v>0</v>
      </c>
      <c r="K42" s="109"/>
      <c r="L42" s="107">
        <f t="shared" si="11"/>
        <v>0</v>
      </c>
      <c r="M42" s="109"/>
      <c r="N42" s="107">
        <f t="shared" si="12"/>
        <v>0</v>
      </c>
      <c r="O42" s="109"/>
      <c r="P42" s="107">
        <f t="shared" si="13"/>
        <v>0</v>
      </c>
      <c r="Q42" s="106">
        <f t="shared" si="14"/>
        <v>0</v>
      </c>
      <c r="R42" s="107">
        <f t="shared" si="14"/>
        <v>0</v>
      </c>
    </row>
    <row r="43" spans="1:18" ht="18.75">
      <c r="A43" s="82"/>
      <c r="B43" s="78">
        <v>36</v>
      </c>
      <c r="C43" s="31" t="s">
        <v>62</v>
      </c>
      <c r="D43" s="96">
        <v>3</v>
      </c>
      <c r="E43" s="88">
        <f t="shared" si="8"/>
        <v>0</v>
      </c>
      <c r="F43" s="89">
        <f t="shared" si="1"/>
        <v>0</v>
      </c>
      <c r="G43" s="108"/>
      <c r="H43" s="107">
        <f t="shared" si="9"/>
        <v>0</v>
      </c>
      <c r="I43" s="109"/>
      <c r="J43" s="107">
        <f t="shared" si="10"/>
        <v>0</v>
      </c>
      <c r="K43" s="109"/>
      <c r="L43" s="107">
        <f t="shared" si="11"/>
        <v>0</v>
      </c>
      <c r="M43" s="109"/>
      <c r="N43" s="107">
        <f t="shared" si="12"/>
        <v>0</v>
      </c>
      <c r="O43" s="109"/>
      <c r="P43" s="107">
        <f t="shared" si="13"/>
        <v>0</v>
      </c>
      <c r="Q43" s="106">
        <f t="shared" si="14"/>
        <v>0</v>
      </c>
      <c r="R43" s="107">
        <f t="shared" si="14"/>
        <v>0</v>
      </c>
    </row>
    <row r="44" spans="1:18" ht="31.5">
      <c r="A44" s="82"/>
      <c r="B44" s="78">
        <v>37</v>
      </c>
      <c r="C44" s="32" t="s">
        <v>30</v>
      </c>
      <c r="D44" s="96">
        <v>2</v>
      </c>
      <c r="E44" s="88">
        <f t="shared" si="8"/>
        <v>0</v>
      </c>
      <c r="F44" s="89">
        <f t="shared" si="1"/>
        <v>0</v>
      </c>
      <c r="G44" s="108"/>
      <c r="H44" s="107">
        <f t="shared" si="9"/>
        <v>0</v>
      </c>
      <c r="I44" s="109"/>
      <c r="J44" s="107">
        <f t="shared" si="10"/>
        <v>0</v>
      </c>
      <c r="K44" s="109"/>
      <c r="L44" s="107">
        <f t="shared" si="11"/>
        <v>0</v>
      </c>
      <c r="M44" s="109"/>
      <c r="N44" s="107">
        <f t="shared" si="12"/>
        <v>0</v>
      </c>
      <c r="O44" s="109"/>
      <c r="P44" s="107">
        <f t="shared" si="13"/>
        <v>0</v>
      </c>
      <c r="Q44" s="106">
        <f t="shared" si="14"/>
        <v>0</v>
      </c>
      <c r="R44" s="107">
        <f t="shared" si="14"/>
        <v>0</v>
      </c>
    </row>
    <row r="45" spans="1:18" ht="18.75">
      <c r="A45" s="82"/>
      <c r="B45" s="78">
        <v>38</v>
      </c>
      <c r="C45" s="32" t="s">
        <v>63</v>
      </c>
      <c r="D45" s="96">
        <v>2</v>
      </c>
      <c r="E45" s="88">
        <f t="shared" si="8"/>
        <v>0</v>
      </c>
      <c r="F45" s="89">
        <f t="shared" si="1"/>
        <v>0</v>
      </c>
      <c r="G45" s="108"/>
      <c r="H45" s="107">
        <f t="shared" si="9"/>
        <v>0</v>
      </c>
      <c r="I45" s="109"/>
      <c r="J45" s="107">
        <f t="shared" si="10"/>
        <v>0</v>
      </c>
      <c r="K45" s="109"/>
      <c r="L45" s="107">
        <f t="shared" si="11"/>
        <v>0</v>
      </c>
      <c r="M45" s="109"/>
      <c r="N45" s="107">
        <f t="shared" si="12"/>
        <v>0</v>
      </c>
      <c r="O45" s="109"/>
      <c r="P45" s="107">
        <f t="shared" si="13"/>
        <v>0</v>
      </c>
      <c r="Q45" s="106">
        <f t="shared" si="14"/>
        <v>0</v>
      </c>
      <c r="R45" s="107">
        <f t="shared" si="14"/>
        <v>0</v>
      </c>
    </row>
    <row r="46" spans="1:18" ht="31.5">
      <c r="A46" s="82"/>
      <c r="B46" s="78">
        <v>39</v>
      </c>
      <c r="C46" s="32" t="s">
        <v>31</v>
      </c>
      <c r="D46" s="96">
        <v>1</v>
      </c>
      <c r="E46" s="88">
        <f t="shared" si="8"/>
        <v>0</v>
      </c>
      <c r="F46" s="89">
        <f t="shared" si="1"/>
        <v>0</v>
      </c>
      <c r="G46" s="108"/>
      <c r="H46" s="107">
        <f t="shared" si="9"/>
        <v>0</v>
      </c>
      <c r="I46" s="109"/>
      <c r="J46" s="107">
        <f t="shared" si="10"/>
        <v>0</v>
      </c>
      <c r="K46" s="109"/>
      <c r="L46" s="107">
        <f t="shared" si="11"/>
        <v>0</v>
      </c>
      <c r="M46" s="109"/>
      <c r="N46" s="107">
        <f t="shared" si="12"/>
        <v>0</v>
      </c>
      <c r="O46" s="109"/>
      <c r="P46" s="107">
        <f t="shared" si="13"/>
        <v>0</v>
      </c>
      <c r="Q46" s="106">
        <f t="shared" si="14"/>
        <v>0</v>
      </c>
      <c r="R46" s="107">
        <f t="shared" si="14"/>
        <v>0</v>
      </c>
    </row>
    <row r="47" spans="1:18" ht="15.75" customHeight="1">
      <c r="A47" s="82"/>
      <c r="B47" s="78">
        <v>40</v>
      </c>
      <c r="C47" s="32" t="s">
        <v>32</v>
      </c>
      <c r="D47" s="96">
        <v>2</v>
      </c>
      <c r="E47" s="88">
        <f t="shared" si="8"/>
        <v>0</v>
      </c>
      <c r="F47" s="89">
        <f t="shared" si="1"/>
        <v>0</v>
      </c>
      <c r="G47" s="108"/>
      <c r="H47" s="107">
        <f t="shared" si="9"/>
        <v>0</v>
      </c>
      <c r="I47" s="109"/>
      <c r="J47" s="107">
        <f t="shared" si="10"/>
        <v>0</v>
      </c>
      <c r="K47" s="109"/>
      <c r="L47" s="107">
        <f t="shared" si="11"/>
        <v>0</v>
      </c>
      <c r="M47" s="109"/>
      <c r="N47" s="107">
        <f t="shared" si="12"/>
        <v>0</v>
      </c>
      <c r="O47" s="109"/>
      <c r="P47" s="107">
        <f t="shared" si="13"/>
        <v>0</v>
      </c>
      <c r="Q47" s="106">
        <f t="shared" si="14"/>
        <v>0</v>
      </c>
      <c r="R47" s="107">
        <f t="shared" si="14"/>
        <v>0</v>
      </c>
    </row>
    <row r="48" spans="1:18" ht="18.75">
      <c r="A48" s="82"/>
      <c r="B48" s="78">
        <v>41</v>
      </c>
      <c r="C48" s="31" t="s">
        <v>64</v>
      </c>
      <c r="D48" s="96">
        <v>1</v>
      </c>
      <c r="E48" s="88">
        <f t="shared" si="8"/>
        <v>0</v>
      </c>
      <c r="F48" s="89">
        <f t="shared" si="1"/>
        <v>0</v>
      </c>
      <c r="G48" s="108"/>
      <c r="H48" s="107">
        <f t="shared" si="9"/>
        <v>0</v>
      </c>
      <c r="I48" s="109"/>
      <c r="J48" s="107">
        <f t="shared" si="10"/>
        <v>0</v>
      </c>
      <c r="K48" s="109"/>
      <c r="L48" s="107">
        <f t="shared" si="11"/>
        <v>0</v>
      </c>
      <c r="M48" s="109"/>
      <c r="N48" s="107">
        <f t="shared" si="12"/>
        <v>0</v>
      </c>
      <c r="O48" s="109"/>
      <c r="P48" s="107">
        <f t="shared" si="13"/>
        <v>0</v>
      </c>
      <c r="Q48" s="106">
        <f t="shared" si="14"/>
        <v>0</v>
      </c>
      <c r="R48" s="107">
        <f t="shared" si="14"/>
        <v>0</v>
      </c>
    </row>
    <row r="49" spans="1:18" ht="18.75">
      <c r="A49" s="82"/>
      <c r="B49" s="78">
        <v>42</v>
      </c>
      <c r="C49" s="31" t="s">
        <v>23</v>
      </c>
      <c r="D49" s="96">
        <v>5</v>
      </c>
      <c r="E49" s="88">
        <f t="shared" si="8"/>
        <v>0</v>
      </c>
      <c r="F49" s="89">
        <f t="shared" si="1"/>
        <v>0</v>
      </c>
      <c r="G49" s="108"/>
      <c r="H49" s="107">
        <f t="shared" si="9"/>
        <v>0</v>
      </c>
      <c r="I49" s="109"/>
      <c r="J49" s="107">
        <f t="shared" si="10"/>
        <v>0</v>
      </c>
      <c r="K49" s="109"/>
      <c r="L49" s="107">
        <f t="shared" si="11"/>
        <v>0</v>
      </c>
      <c r="M49" s="109"/>
      <c r="N49" s="107">
        <f t="shared" si="12"/>
        <v>0</v>
      </c>
      <c r="O49" s="109"/>
      <c r="P49" s="107">
        <f t="shared" si="13"/>
        <v>0</v>
      </c>
      <c r="Q49" s="106">
        <f t="shared" si="14"/>
        <v>0</v>
      </c>
      <c r="R49" s="107">
        <f t="shared" si="14"/>
        <v>0</v>
      </c>
    </row>
    <row r="50" spans="1:18" ht="18.75">
      <c r="A50" s="82"/>
      <c r="B50" s="78">
        <v>43</v>
      </c>
      <c r="C50" s="31" t="s">
        <v>24</v>
      </c>
      <c r="D50" s="96">
        <v>5</v>
      </c>
      <c r="E50" s="88">
        <f t="shared" si="8"/>
        <v>0</v>
      </c>
      <c r="F50" s="89">
        <f t="shared" si="1"/>
        <v>0</v>
      </c>
      <c r="G50" s="108"/>
      <c r="H50" s="107">
        <f t="shared" si="9"/>
        <v>0</v>
      </c>
      <c r="I50" s="109"/>
      <c r="J50" s="107">
        <f t="shared" si="10"/>
        <v>0</v>
      </c>
      <c r="K50" s="109"/>
      <c r="L50" s="107">
        <f t="shared" si="11"/>
        <v>0</v>
      </c>
      <c r="M50" s="109"/>
      <c r="N50" s="107">
        <f t="shared" si="12"/>
        <v>0</v>
      </c>
      <c r="O50" s="109"/>
      <c r="P50" s="107">
        <f t="shared" si="13"/>
        <v>0</v>
      </c>
      <c r="Q50" s="106">
        <f t="shared" si="14"/>
        <v>0</v>
      </c>
      <c r="R50" s="107">
        <f t="shared" si="14"/>
        <v>0</v>
      </c>
    </row>
    <row r="51" spans="1:18" ht="63">
      <c r="A51" s="82"/>
      <c r="B51" s="78">
        <v>44</v>
      </c>
      <c r="C51" s="31" t="s">
        <v>65</v>
      </c>
      <c r="D51" s="96">
        <v>10</v>
      </c>
      <c r="E51" s="88">
        <f t="shared" si="8"/>
        <v>0</v>
      </c>
      <c r="F51" s="89">
        <f t="shared" si="1"/>
        <v>0</v>
      </c>
      <c r="G51" s="108"/>
      <c r="H51" s="107">
        <f t="shared" si="9"/>
        <v>0</v>
      </c>
      <c r="I51" s="109"/>
      <c r="J51" s="107">
        <f t="shared" si="10"/>
        <v>0</v>
      </c>
      <c r="K51" s="109"/>
      <c r="L51" s="107">
        <f t="shared" si="11"/>
        <v>0</v>
      </c>
      <c r="M51" s="109"/>
      <c r="N51" s="107">
        <f t="shared" si="12"/>
        <v>0</v>
      </c>
      <c r="O51" s="109"/>
      <c r="P51" s="107">
        <f t="shared" si="13"/>
        <v>0</v>
      </c>
      <c r="Q51" s="106">
        <f t="shared" si="14"/>
        <v>0</v>
      </c>
      <c r="R51" s="107">
        <f t="shared" si="14"/>
        <v>0</v>
      </c>
    </row>
    <row r="52" spans="1:18" ht="18.75">
      <c r="A52" s="82"/>
      <c r="B52" s="78">
        <v>45</v>
      </c>
      <c r="C52" s="31" t="s">
        <v>25</v>
      </c>
      <c r="D52" s="96">
        <v>10</v>
      </c>
      <c r="E52" s="88">
        <f t="shared" si="8"/>
        <v>0</v>
      </c>
      <c r="F52" s="89">
        <f t="shared" si="1"/>
        <v>0</v>
      </c>
      <c r="G52" s="108"/>
      <c r="H52" s="107">
        <f t="shared" si="9"/>
        <v>0</v>
      </c>
      <c r="I52" s="109"/>
      <c r="J52" s="107">
        <f t="shared" si="10"/>
        <v>0</v>
      </c>
      <c r="K52" s="109"/>
      <c r="L52" s="107">
        <f t="shared" si="11"/>
        <v>0</v>
      </c>
      <c r="M52" s="109"/>
      <c r="N52" s="107">
        <f t="shared" si="12"/>
        <v>0</v>
      </c>
      <c r="O52" s="109"/>
      <c r="P52" s="107">
        <f t="shared" si="13"/>
        <v>0</v>
      </c>
      <c r="Q52" s="106">
        <f t="shared" si="14"/>
        <v>0</v>
      </c>
      <c r="R52" s="107">
        <f t="shared" si="14"/>
        <v>0</v>
      </c>
    </row>
    <row r="53" spans="1:18" ht="18.75">
      <c r="A53" s="82"/>
      <c r="B53" s="78">
        <v>46</v>
      </c>
      <c r="C53" s="31" t="s">
        <v>8</v>
      </c>
      <c r="D53" s="96">
        <v>10</v>
      </c>
      <c r="E53" s="88">
        <f t="shared" si="8"/>
        <v>0</v>
      </c>
      <c r="F53" s="89">
        <f t="shared" si="1"/>
        <v>0</v>
      </c>
      <c r="G53" s="108"/>
      <c r="H53" s="107">
        <f t="shared" si="9"/>
        <v>0</v>
      </c>
      <c r="I53" s="109"/>
      <c r="J53" s="107">
        <f t="shared" si="10"/>
        <v>0</v>
      </c>
      <c r="K53" s="109"/>
      <c r="L53" s="107">
        <f t="shared" si="11"/>
        <v>0</v>
      </c>
      <c r="M53" s="109"/>
      <c r="N53" s="107">
        <f t="shared" si="12"/>
        <v>0</v>
      </c>
      <c r="O53" s="109"/>
      <c r="P53" s="107">
        <f t="shared" si="13"/>
        <v>0</v>
      </c>
      <c r="Q53" s="106">
        <f t="shared" si="14"/>
        <v>0</v>
      </c>
      <c r="R53" s="107">
        <f t="shared" si="14"/>
        <v>0</v>
      </c>
    </row>
    <row r="54" spans="1:18" ht="18.75">
      <c r="A54" s="82"/>
      <c r="B54" s="78">
        <v>47</v>
      </c>
      <c r="C54" s="31" t="s">
        <v>66</v>
      </c>
      <c r="D54" s="96">
        <v>2</v>
      </c>
      <c r="E54" s="88">
        <f t="shared" si="8"/>
        <v>0</v>
      </c>
      <c r="F54" s="89">
        <f t="shared" si="1"/>
        <v>0</v>
      </c>
      <c r="G54" s="108"/>
      <c r="H54" s="107">
        <f t="shared" si="9"/>
        <v>0</v>
      </c>
      <c r="I54" s="109"/>
      <c r="J54" s="107">
        <f t="shared" si="10"/>
        <v>0</v>
      </c>
      <c r="K54" s="109"/>
      <c r="L54" s="107">
        <f t="shared" si="11"/>
        <v>0</v>
      </c>
      <c r="M54" s="109"/>
      <c r="N54" s="107">
        <f t="shared" si="12"/>
        <v>0</v>
      </c>
      <c r="O54" s="109"/>
      <c r="P54" s="107">
        <f t="shared" si="13"/>
        <v>0</v>
      </c>
      <c r="Q54" s="106">
        <f t="shared" si="14"/>
        <v>0</v>
      </c>
      <c r="R54" s="107">
        <f t="shared" si="14"/>
        <v>0</v>
      </c>
    </row>
    <row r="55" spans="1:18" s="5" customFormat="1" ht="31.5">
      <c r="A55" s="82"/>
      <c r="B55" s="78">
        <v>48</v>
      </c>
      <c r="C55" s="31" t="s">
        <v>9</v>
      </c>
      <c r="D55" s="96">
        <v>10</v>
      </c>
      <c r="E55" s="88">
        <f t="shared" si="8"/>
        <v>0</v>
      </c>
      <c r="F55" s="89">
        <f t="shared" si="1"/>
        <v>0</v>
      </c>
      <c r="G55" s="108"/>
      <c r="H55" s="107">
        <f t="shared" si="9"/>
        <v>0</v>
      </c>
      <c r="I55" s="109"/>
      <c r="J55" s="107">
        <f t="shared" si="10"/>
        <v>0</v>
      </c>
      <c r="K55" s="109"/>
      <c r="L55" s="107">
        <f t="shared" si="11"/>
        <v>0</v>
      </c>
      <c r="M55" s="109"/>
      <c r="N55" s="107">
        <f t="shared" si="12"/>
        <v>0</v>
      </c>
      <c r="O55" s="109"/>
      <c r="P55" s="107">
        <f t="shared" si="13"/>
        <v>0</v>
      </c>
      <c r="Q55" s="106">
        <f t="shared" si="14"/>
        <v>0</v>
      </c>
      <c r="R55" s="107">
        <f t="shared" si="14"/>
        <v>0</v>
      </c>
    </row>
    <row r="56" spans="1:18" ht="31.5">
      <c r="A56" s="82"/>
      <c r="B56" s="78">
        <v>49</v>
      </c>
      <c r="C56" s="31" t="s">
        <v>10</v>
      </c>
      <c r="D56" s="96">
        <v>5</v>
      </c>
      <c r="E56" s="88">
        <f t="shared" si="8"/>
        <v>0</v>
      </c>
      <c r="F56" s="89">
        <f>SUM(F8:F55)</f>
        <v>0</v>
      </c>
      <c r="G56" s="108"/>
      <c r="H56" s="107">
        <f t="shared" si="9"/>
        <v>0</v>
      </c>
      <c r="I56" s="109"/>
      <c r="J56" s="107">
        <f t="shared" si="10"/>
        <v>0</v>
      </c>
      <c r="K56" s="109"/>
      <c r="L56" s="107">
        <f t="shared" si="11"/>
        <v>0</v>
      </c>
      <c r="M56" s="109"/>
      <c r="N56" s="107">
        <f t="shared" si="12"/>
        <v>0</v>
      </c>
      <c r="O56" s="109"/>
      <c r="P56" s="107">
        <f t="shared" si="13"/>
        <v>0</v>
      </c>
      <c r="Q56" s="106">
        <f t="shared" si="14"/>
        <v>0</v>
      </c>
      <c r="R56" s="107">
        <f t="shared" si="14"/>
        <v>0</v>
      </c>
    </row>
    <row r="57" spans="1:18" ht="47.25">
      <c r="A57" s="82"/>
      <c r="B57" s="78">
        <v>50</v>
      </c>
      <c r="C57" s="32" t="s">
        <v>12</v>
      </c>
      <c r="D57" s="96">
        <v>2</v>
      </c>
      <c r="E57" s="88">
        <f t="shared" si="8"/>
        <v>0</v>
      </c>
      <c r="F57" s="89">
        <f>SUM(F9:F56)</f>
        <v>0</v>
      </c>
      <c r="G57" s="108"/>
      <c r="H57" s="107">
        <f t="shared" si="9"/>
        <v>0</v>
      </c>
      <c r="I57" s="109"/>
      <c r="J57" s="107">
        <f t="shared" si="10"/>
        <v>0</v>
      </c>
      <c r="K57" s="109"/>
      <c r="L57" s="107">
        <f t="shared" si="11"/>
        <v>0</v>
      </c>
      <c r="M57" s="109"/>
      <c r="N57" s="107">
        <f t="shared" si="12"/>
        <v>0</v>
      </c>
      <c r="O57" s="109"/>
      <c r="P57" s="107">
        <f t="shared" si="13"/>
        <v>0</v>
      </c>
      <c r="Q57" s="106">
        <f t="shared" si="14"/>
        <v>0</v>
      </c>
      <c r="R57" s="107">
        <f t="shared" si="14"/>
        <v>0</v>
      </c>
    </row>
    <row r="58" spans="1:18" ht="31.5">
      <c r="A58" s="81"/>
      <c r="B58" s="78">
        <v>51</v>
      </c>
      <c r="C58" s="32" t="s">
        <v>67</v>
      </c>
      <c r="D58" s="96">
        <v>2</v>
      </c>
      <c r="E58" s="88">
        <f t="shared" si="8"/>
        <v>0</v>
      </c>
      <c r="F58" s="89">
        <f>SUM(F10:F57)</f>
        <v>0</v>
      </c>
      <c r="G58" s="108"/>
      <c r="H58" s="107">
        <f t="shared" si="9"/>
        <v>0</v>
      </c>
      <c r="I58" s="109"/>
      <c r="J58" s="107">
        <f t="shared" si="10"/>
        <v>0</v>
      </c>
      <c r="K58" s="109"/>
      <c r="L58" s="107">
        <f t="shared" si="11"/>
        <v>0</v>
      </c>
      <c r="M58" s="109"/>
      <c r="N58" s="107">
        <f t="shared" si="12"/>
        <v>0</v>
      </c>
      <c r="O58" s="109"/>
      <c r="P58" s="107">
        <f t="shared" si="13"/>
        <v>0</v>
      </c>
      <c r="Q58" s="106">
        <f t="shared" si="14"/>
        <v>0</v>
      </c>
      <c r="R58" s="107">
        <f t="shared" si="14"/>
        <v>0</v>
      </c>
    </row>
    <row r="59" spans="1:18" ht="19.5" thickBot="1">
      <c r="A59" s="82"/>
      <c r="B59" s="79">
        <v>52</v>
      </c>
      <c r="C59" s="62" t="s">
        <v>68</v>
      </c>
      <c r="D59" s="97">
        <v>5</v>
      </c>
      <c r="E59" s="100">
        <f t="shared" si="8"/>
        <v>0</v>
      </c>
      <c r="F59" s="101">
        <f>SUM(F11:F58)</f>
        <v>0</v>
      </c>
      <c r="G59" s="113"/>
      <c r="H59" s="112">
        <f t="shared" si="9"/>
        <v>0</v>
      </c>
      <c r="I59" s="114"/>
      <c r="J59" s="112">
        <f t="shared" si="10"/>
        <v>0</v>
      </c>
      <c r="K59" s="114"/>
      <c r="L59" s="112">
        <f t="shared" si="11"/>
        <v>0</v>
      </c>
      <c r="M59" s="114"/>
      <c r="N59" s="112">
        <f t="shared" si="12"/>
        <v>0</v>
      </c>
      <c r="O59" s="114"/>
      <c r="P59" s="112">
        <f t="shared" si="13"/>
        <v>0</v>
      </c>
      <c r="Q59" s="111">
        <f t="shared" si="14"/>
        <v>0</v>
      </c>
      <c r="R59" s="107">
        <f t="shared" si="14"/>
        <v>0</v>
      </c>
    </row>
    <row r="60" spans="1:18" ht="19.5" thickBot="1">
      <c r="A60" s="82"/>
      <c r="B60" s="80"/>
      <c r="C60" s="64" t="s">
        <v>35</v>
      </c>
      <c r="D60" s="12"/>
      <c r="E60" s="87">
        <f>SUM(E8:E59)</f>
        <v>0</v>
      </c>
      <c r="F60" s="87">
        <f>SUM(F8:F59)</f>
        <v>0</v>
      </c>
      <c r="G60" s="87">
        <f aca="true" t="shared" si="15" ref="G60:P60">SUM(G8:G59)</f>
        <v>0</v>
      </c>
      <c r="H60" s="87">
        <f t="shared" si="15"/>
        <v>0</v>
      </c>
      <c r="I60" s="87">
        <f t="shared" si="15"/>
        <v>0</v>
      </c>
      <c r="J60" s="87">
        <f t="shared" si="15"/>
        <v>0</v>
      </c>
      <c r="K60" s="87">
        <f t="shared" si="15"/>
        <v>0</v>
      </c>
      <c r="L60" s="87">
        <f t="shared" si="15"/>
        <v>0</v>
      </c>
      <c r="M60" s="87">
        <f t="shared" si="15"/>
        <v>0</v>
      </c>
      <c r="N60" s="87">
        <f t="shared" si="15"/>
        <v>0</v>
      </c>
      <c r="O60" s="87">
        <f t="shared" si="15"/>
        <v>0</v>
      </c>
      <c r="P60" s="87">
        <f t="shared" si="15"/>
        <v>0</v>
      </c>
      <c r="Q60" s="87"/>
      <c r="R60" s="87">
        <f>SUM(R8:R59)</f>
        <v>0</v>
      </c>
    </row>
    <row r="61" spans="1:18" ht="18.75">
      <c r="A61" s="35"/>
      <c r="B61" s="52"/>
      <c r="C61" s="66"/>
      <c r="D61" s="52"/>
      <c r="E61" s="67"/>
      <c r="F61" s="52"/>
      <c r="G61" s="23"/>
      <c r="H61" s="24"/>
      <c r="I61" s="23"/>
      <c r="J61" s="8"/>
      <c r="K61" s="8"/>
      <c r="L61" s="8"/>
      <c r="M61" s="8"/>
      <c r="N61" s="8"/>
      <c r="O61" s="8"/>
      <c r="P61" s="8"/>
      <c r="Q61" s="8"/>
      <c r="R61" s="8"/>
    </row>
    <row r="62" spans="1:18" ht="19.5">
      <c r="A62" s="35"/>
      <c r="B62" s="15"/>
      <c r="C62" s="68" t="s">
        <v>69</v>
      </c>
      <c r="D62" s="68"/>
      <c r="E62" s="68"/>
      <c r="F62" s="68"/>
      <c r="G62" s="68"/>
      <c r="H62" s="68"/>
      <c r="I62" s="68"/>
      <c r="J62" s="8"/>
      <c r="K62" s="8"/>
      <c r="L62" s="8"/>
      <c r="M62" s="8"/>
      <c r="N62" s="90"/>
      <c r="O62" s="91"/>
      <c r="P62" s="8"/>
      <c r="Q62" s="8"/>
      <c r="R62" s="8"/>
    </row>
    <row r="63" spans="2:6" ht="19.5">
      <c r="B63" s="15"/>
      <c r="C63" s="6" t="s">
        <v>34</v>
      </c>
      <c r="D63" s="6"/>
      <c r="E63"/>
      <c r="F63" s="44"/>
    </row>
  </sheetData>
  <sheetProtection/>
  <mergeCells count="10">
    <mergeCell ref="A2:N2"/>
    <mergeCell ref="A3:N3"/>
    <mergeCell ref="A4:N4"/>
    <mergeCell ref="A5:N5"/>
    <mergeCell ref="Q6:R6"/>
    <mergeCell ref="G6:H6"/>
    <mergeCell ref="I6:J6"/>
    <mergeCell ref="K6:L6"/>
    <mergeCell ref="M6:N6"/>
    <mergeCell ref="O6:P6"/>
  </mergeCells>
  <printOptions/>
  <pageMargins left="0.74" right="0.2362204724409449" top="0.55" bottom="0.21" header="0.54" footer="0.21"/>
  <pageSetup fitToHeight="2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5.00390625" style="37" customWidth="1"/>
    <col min="2" max="2" width="4.8515625" style="0" customWidth="1"/>
    <col min="3" max="3" width="63.140625" style="0" customWidth="1"/>
    <col min="4" max="4" width="11.421875" style="0" customWidth="1"/>
    <col min="5" max="5" width="9.28125" style="1" customWidth="1"/>
    <col min="6" max="6" width="10.28125" style="0" customWidth="1"/>
    <col min="7" max="7" width="7.00390625" style="0" bestFit="1" customWidth="1"/>
    <col min="8" max="8" width="9.8515625" style="0" customWidth="1"/>
    <col min="9" max="9" width="7.00390625" style="0" bestFit="1" customWidth="1"/>
    <col min="10" max="10" width="9.57421875" style="0" customWidth="1"/>
    <col min="11" max="11" width="7.00390625" style="0" bestFit="1" customWidth="1"/>
    <col min="12" max="12" width="9.57421875" style="0" customWidth="1"/>
    <col min="13" max="13" width="8.140625" style="0" customWidth="1"/>
    <col min="14" max="14" width="9.57421875" style="0" customWidth="1"/>
    <col min="16" max="16" width="9.8515625" style="0" customWidth="1"/>
    <col min="17" max="17" width="8.421875" style="0" customWidth="1"/>
    <col min="18" max="18" width="9.00390625" style="0" bestFit="1" customWidth="1"/>
  </cols>
  <sheetData>
    <row r="1" spans="1:15" s="8" customFormat="1" ht="15.75">
      <c r="A1" s="35"/>
      <c r="B1" s="7"/>
      <c r="C1" s="7"/>
      <c r="D1" s="7"/>
      <c r="E1" s="7"/>
      <c r="F1" s="7"/>
      <c r="G1" s="7"/>
      <c r="H1" s="16"/>
      <c r="I1" s="7"/>
      <c r="O1" s="170" t="s">
        <v>46</v>
      </c>
    </row>
    <row r="2" spans="1:18" s="9" customFormat="1" ht="20.25">
      <c r="A2" s="224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4"/>
      <c r="P2" s="34"/>
      <c r="Q2" s="34"/>
      <c r="R2" s="34"/>
    </row>
    <row r="3" spans="1:18" s="10" customFormat="1" ht="21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0"/>
      <c r="P3" s="20"/>
      <c r="Q3" s="20"/>
      <c r="R3" s="20"/>
    </row>
    <row r="4" spans="1:18" s="8" customFormat="1" ht="20.25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7"/>
      <c r="P4" s="17"/>
      <c r="Q4" s="17"/>
      <c r="R4" s="17"/>
    </row>
    <row r="5" spans="1:18" s="10" customFormat="1" ht="21" thickBot="1">
      <c r="A5" s="227" t="s">
        <v>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0"/>
      <c r="P5" s="20"/>
      <c r="Q5" s="20"/>
      <c r="R5" s="20"/>
    </row>
    <row r="6" spans="1:18" s="11" customFormat="1" ht="16.5" thickBot="1">
      <c r="A6" s="93"/>
      <c r="B6" s="93"/>
      <c r="C6" s="51"/>
      <c r="D6" s="51"/>
      <c r="E6" s="51"/>
      <c r="F6" s="51"/>
      <c r="G6" s="222" t="s">
        <v>76</v>
      </c>
      <c r="H6" s="223"/>
      <c r="I6" s="222" t="s">
        <v>75</v>
      </c>
      <c r="J6" s="223"/>
      <c r="K6" s="222" t="s">
        <v>77</v>
      </c>
      <c r="L6" s="223"/>
      <c r="M6" s="222" t="s">
        <v>78</v>
      </c>
      <c r="N6" s="223"/>
      <c r="O6" s="222" t="s">
        <v>96</v>
      </c>
      <c r="P6" s="223"/>
      <c r="Q6" s="222" t="s">
        <v>37</v>
      </c>
      <c r="R6" s="223"/>
    </row>
    <row r="7" spans="1:18" s="5" customFormat="1" ht="54.75" thickBot="1">
      <c r="A7" s="94"/>
      <c r="B7" s="201" t="s">
        <v>98</v>
      </c>
      <c r="C7" s="58" t="s">
        <v>0</v>
      </c>
      <c r="D7" s="92" t="s">
        <v>1</v>
      </c>
      <c r="E7" s="85" t="s">
        <v>71</v>
      </c>
      <c r="F7" s="70" t="s">
        <v>70</v>
      </c>
      <c r="G7" s="33" t="s">
        <v>36</v>
      </c>
      <c r="H7" s="18" t="s">
        <v>14</v>
      </c>
      <c r="I7" s="28" t="s">
        <v>36</v>
      </c>
      <c r="J7" s="18" t="s">
        <v>14</v>
      </c>
      <c r="K7" s="28" t="s">
        <v>36</v>
      </c>
      <c r="L7" s="18" t="s">
        <v>14</v>
      </c>
      <c r="M7" s="28" t="s">
        <v>36</v>
      </c>
      <c r="N7" s="18" t="s">
        <v>14</v>
      </c>
      <c r="O7" s="94" t="s">
        <v>36</v>
      </c>
      <c r="P7" s="29" t="s">
        <v>14</v>
      </c>
      <c r="Q7" s="50" t="s">
        <v>45</v>
      </c>
      <c r="R7" s="29" t="s">
        <v>44</v>
      </c>
    </row>
    <row r="8" spans="1:18" ht="18.75">
      <c r="A8" s="84"/>
      <c r="B8" s="86">
        <v>1</v>
      </c>
      <c r="C8" s="59" t="s">
        <v>105</v>
      </c>
      <c r="D8" s="95"/>
      <c r="E8" s="98">
        <f aca="true" t="shared" si="0" ref="E8:E39">G8+I8+K8+M8+O8</f>
        <v>0</v>
      </c>
      <c r="F8" s="99">
        <f aca="true" t="shared" si="1" ref="F8:F55">E8*D8</f>
        <v>0</v>
      </c>
      <c r="G8" s="104"/>
      <c r="H8" s="103">
        <f aca="true" t="shared" si="2" ref="H8:H39">G8*D8</f>
        <v>0</v>
      </c>
      <c r="I8" s="105"/>
      <c r="J8" s="103">
        <f aca="true" t="shared" si="3" ref="J8:J39">I8*D8</f>
        <v>0</v>
      </c>
      <c r="K8" s="105"/>
      <c r="L8" s="103">
        <f aca="true" t="shared" si="4" ref="L8:L39">K8*D8</f>
        <v>0</v>
      </c>
      <c r="M8" s="105"/>
      <c r="N8" s="103">
        <f aca="true" t="shared" si="5" ref="N8:N39">M8*D8</f>
        <v>0</v>
      </c>
      <c r="O8" s="105"/>
      <c r="P8" s="103">
        <f aca="true" t="shared" si="6" ref="P8:P39">O8*D8</f>
        <v>0</v>
      </c>
      <c r="Q8" s="102">
        <f>(G8+I8+K8+M8+O8)/5</f>
        <v>0</v>
      </c>
      <c r="R8" s="103">
        <f>(H8+J8+L8+N8+P8)/5</f>
        <v>0</v>
      </c>
    </row>
    <row r="9" spans="1:18" ht="18.75">
      <c r="A9" s="81"/>
      <c r="B9" s="78">
        <v>2</v>
      </c>
      <c r="C9" s="31" t="s">
        <v>15</v>
      </c>
      <c r="D9" s="96">
        <v>1.5</v>
      </c>
      <c r="E9" s="88">
        <f t="shared" si="0"/>
        <v>0</v>
      </c>
      <c r="F9" s="89">
        <f t="shared" si="1"/>
        <v>0</v>
      </c>
      <c r="G9" s="108"/>
      <c r="H9" s="107">
        <f t="shared" si="2"/>
        <v>0</v>
      </c>
      <c r="I9" s="109"/>
      <c r="J9" s="107">
        <f t="shared" si="3"/>
        <v>0</v>
      </c>
      <c r="K9" s="109"/>
      <c r="L9" s="107">
        <f t="shared" si="4"/>
        <v>0</v>
      </c>
      <c r="M9" s="109"/>
      <c r="N9" s="107">
        <f t="shared" si="5"/>
        <v>0</v>
      </c>
      <c r="O9" s="109"/>
      <c r="P9" s="107">
        <f t="shared" si="6"/>
        <v>0</v>
      </c>
      <c r="Q9" s="106">
        <f aca="true" t="shared" si="7" ref="Q9:R40">(G9+I9+K9+M9+O9)/5</f>
        <v>0</v>
      </c>
      <c r="R9" s="107">
        <f>(H9+J9+L9+N9+P9)/5</f>
        <v>0</v>
      </c>
    </row>
    <row r="10" spans="1:18" ht="31.5">
      <c r="A10" s="82"/>
      <c r="B10" s="78">
        <v>3</v>
      </c>
      <c r="C10" s="31" t="s">
        <v>47</v>
      </c>
      <c r="D10" s="96">
        <v>1.5</v>
      </c>
      <c r="E10" s="88">
        <f t="shared" si="0"/>
        <v>0</v>
      </c>
      <c r="F10" s="89">
        <f t="shared" si="1"/>
        <v>0</v>
      </c>
      <c r="G10" s="108"/>
      <c r="H10" s="107">
        <f t="shared" si="2"/>
        <v>0</v>
      </c>
      <c r="I10" s="109"/>
      <c r="J10" s="107">
        <f t="shared" si="3"/>
        <v>0</v>
      </c>
      <c r="K10" s="109"/>
      <c r="L10" s="107">
        <f t="shared" si="4"/>
        <v>0</v>
      </c>
      <c r="M10" s="109"/>
      <c r="N10" s="107">
        <f t="shared" si="5"/>
        <v>0</v>
      </c>
      <c r="O10" s="109"/>
      <c r="P10" s="107">
        <f t="shared" si="6"/>
        <v>0</v>
      </c>
      <c r="Q10" s="106">
        <f t="shared" si="7"/>
        <v>0</v>
      </c>
      <c r="R10" s="107">
        <f t="shared" si="7"/>
        <v>0</v>
      </c>
    </row>
    <row r="11" spans="1:18" ht="18.75">
      <c r="A11" s="82"/>
      <c r="B11" s="78">
        <v>4</v>
      </c>
      <c r="C11" s="31" t="s">
        <v>48</v>
      </c>
      <c r="D11" s="96">
        <v>1</v>
      </c>
      <c r="E11" s="88">
        <f t="shared" si="0"/>
        <v>0</v>
      </c>
      <c r="F11" s="89">
        <f t="shared" si="1"/>
        <v>0</v>
      </c>
      <c r="G11" s="108"/>
      <c r="H11" s="107">
        <f t="shared" si="2"/>
        <v>0</v>
      </c>
      <c r="I11" s="109"/>
      <c r="J11" s="107">
        <f t="shared" si="3"/>
        <v>0</v>
      </c>
      <c r="K11" s="109"/>
      <c r="L11" s="107">
        <f t="shared" si="4"/>
        <v>0</v>
      </c>
      <c r="M11" s="109"/>
      <c r="N11" s="107">
        <f t="shared" si="5"/>
        <v>0</v>
      </c>
      <c r="O11" s="109"/>
      <c r="P11" s="107">
        <f t="shared" si="6"/>
        <v>0</v>
      </c>
      <c r="Q11" s="106">
        <f t="shared" si="7"/>
        <v>0</v>
      </c>
      <c r="R11" s="107">
        <f t="shared" si="7"/>
        <v>0</v>
      </c>
    </row>
    <row r="12" spans="1:18" ht="31.5">
      <c r="A12" s="82"/>
      <c r="B12" s="78">
        <v>5</v>
      </c>
      <c r="C12" s="31" t="s">
        <v>49</v>
      </c>
      <c r="D12" s="96">
        <v>2</v>
      </c>
      <c r="E12" s="88">
        <f t="shared" si="0"/>
        <v>0</v>
      </c>
      <c r="F12" s="89">
        <f t="shared" si="1"/>
        <v>0</v>
      </c>
      <c r="G12" s="108"/>
      <c r="H12" s="107">
        <f t="shared" si="2"/>
        <v>0</v>
      </c>
      <c r="I12" s="109"/>
      <c r="J12" s="107">
        <f t="shared" si="3"/>
        <v>0</v>
      </c>
      <c r="K12" s="109"/>
      <c r="L12" s="107">
        <f t="shared" si="4"/>
        <v>0</v>
      </c>
      <c r="M12" s="109"/>
      <c r="N12" s="107">
        <f t="shared" si="5"/>
        <v>0</v>
      </c>
      <c r="O12" s="109"/>
      <c r="P12" s="107">
        <f t="shared" si="6"/>
        <v>0</v>
      </c>
      <c r="Q12" s="106">
        <f t="shared" si="7"/>
        <v>0</v>
      </c>
      <c r="R12" s="107">
        <f t="shared" si="7"/>
        <v>0</v>
      </c>
    </row>
    <row r="13" spans="1:18" ht="18.75">
      <c r="A13" s="82"/>
      <c r="B13" s="78">
        <v>6</v>
      </c>
      <c r="C13" s="31" t="s">
        <v>50</v>
      </c>
      <c r="D13" s="96">
        <v>1</v>
      </c>
      <c r="E13" s="88">
        <f t="shared" si="0"/>
        <v>0</v>
      </c>
      <c r="F13" s="89">
        <f t="shared" si="1"/>
        <v>0</v>
      </c>
      <c r="G13" s="108"/>
      <c r="H13" s="107">
        <f t="shared" si="2"/>
        <v>0</v>
      </c>
      <c r="I13" s="109"/>
      <c r="J13" s="107">
        <f t="shared" si="3"/>
        <v>0</v>
      </c>
      <c r="K13" s="109"/>
      <c r="L13" s="107">
        <f t="shared" si="4"/>
        <v>0</v>
      </c>
      <c r="M13" s="109"/>
      <c r="N13" s="107">
        <f t="shared" si="5"/>
        <v>0</v>
      </c>
      <c r="O13" s="109"/>
      <c r="P13" s="107">
        <f t="shared" si="6"/>
        <v>0</v>
      </c>
      <c r="Q13" s="106">
        <f t="shared" si="7"/>
        <v>0</v>
      </c>
      <c r="R13" s="107">
        <f t="shared" si="7"/>
        <v>0</v>
      </c>
    </row>
    <row r="14" spans="1:18" ht="18.75">
      <c r="A14" s="82"/>
      <c r="B14" s="78">
        <v>7</v>
      </c>
      <c r="C14" s="31" t="s">
        <v>51</v>
      </c>
      <c r="D14" s="96">
        <v>2</v>
      </c>
      <c r="E14" s="88">
        <f t="shared" si="0"/>
        <v>0</v>
      </c>
      <c r="F14" s="89">
        <f t="shared" si="1"/>
        <v>0</v>
      </c>
      <c r="G14" s="108"/>
      <c r="H14" s="107">
        <f t="shared" si="2"/>
        <v>0</v>
      </c>
      <c r="I14" s="109"/>
      <c r="J14" s="107">
        <f t="shared" si="3"/>
        <v>0</v>
      </c>
      <c r="K14" s="109"/>
      <c r="L14" s="107">
        <f t="shared" si="4"/>
        <v>0</v>
      </c>
      <c r="M14" s="109"/>
      <c r="N14" s="107">
        <f t="shared" si="5"/>
        <v>0</v>
      </c>
      <c r="O14" s="109"/>
      <c r="P14" s="107">
        <f t="shared" si="6"/>
        <v>0</v>
      </c>
      <c r="Q14" s="106">
        <f t="shared" si="7"/>
        <v>0</v>
      </c>
      <c r="R14" s="107">
        <f t="shared" si="7"/>
        <v>0</v>
      </c>
    </row>
    <row r="15" spans="1:18" ht="18.75">
      <c r="A15" s="82"/>
      <c r="B15" s="78">
        <v>8</v>
      </c>
      <c r="C15" s="31" t="s">
        <v>52</v>
      </c>
      <c r="D15" s="96">
        <v>4</v>
      </c>
      <c r="E15" s="88">
        <f t="shared" si="0"/>
        <v>0</v>
      </c>
      <c r="F15" s="89">
        <f t="shared" si="1"/>
        <v>0</v>
      </c>
      <c r="G15" s="108"/>
      <c r="H15" s="107">
        <f t="shared" si="2"/>
        <v>0</v>
      </c>
      <c r="I15" s="109"/>
      <c r="J15" s="107">
        <f t="shared" si="3"/>
        <v>0</v>
      </c>
      <c r="K15" s="109"/>
      <c r="L15" s="107">
        <f t="shared" si="4"/>
        <v>0</v>
      </c>
      <c r="M15" s="109"/>
      <c r="N15" s="107">
        <f t="shared" si="5"/>
        <v>0</v>
      </c>
      <c r="O15" s="109"/>
      <c r="P15" s="107">
        <f t="shared" si="6"/>
        <v>0</v>
      </c>
      <c r="Q15" s="106">
        <f t="shared" si="7"/>
        <v>0</v>
      </c>
      <c r="R15" s="107">
        <f t="shared" si="7"/>
        <v>0</v>
      </c>
    </row>
    <row r="16" spans="1:18" ht="18.75">
      <c r="A16" s="82"/>
      <c r="B16" s="78">
        <v>9</v>
      </c>
      <c r="C16" s="31" t="s">
        <v>2</v>
      </c>
      <c r="D16" s="96">
        <v>1</v>
      </c>
      <c r="E16" s="88">
        <f t="shared" si="0"/>
        <v>0</v>
      </c>
      <c r="F16" s="89">
        <f t="shared" si="1"/>
        <v>0</v>
      </c>
      <c r="G16" s="108"/>
      <c r="H16" s="107">
        <f t="shared" si="2"/>
        <v>0</v>
      </c>
      <c r="I16" s="109"/>
      <c r="J16" s="107">
        <f t="shared" si="3"/>
        <v>0</v>
      </c>
      <c r="K16" s="109"/>
      <c r="L16" s="107">
        <f t="shared" si="4"/>
        <v>0</v>
      </c>
      <c r="M16" s="109"/>
      <c r="N16" s="107">
        <f t="shared" si="5"/>
        <v>0</v>
      </c>
      <c r="O16" s="109"/>
      <c r="P16" s="107">
        <f t="shared" si="6"/>
        <v>0</v>
      </c>
      <c r="Q16" s="106">
        <f t="shared" si="7"/>
        <v>0</v>
      </c>
      <c r="R16" s="107">
        <f t="shared" si="7"/>
        <v>0</v>
      </c>
    </row>
    <row r="17" spans="1:18" ht="31.5">
      <c r="A17" s="82"/>
      <c r="B17" s="78">
        <v>10</v>
      </c>
      <c r="C17" s="31" t="s">
        <v>53</v>
      </c>
      <c r="D17" s="96">
        <v>2</v>
      </c>
      <c r="E17" s="88">
        <f t="shared" si="0"/>
        <v>0</v>
      </c>
      <c r="F17" s="89">
        <f t="shared" si="1"/>
        <v>0</v>
      </c>
      <c r="G17" s="108"/>
      <c r="H17" s="107">
        <f t="shared" si="2"/>
        <v>0</v>
      </c>
      <c r="I17" s="109"/>
      <c r="J17" s="107">
        <f t="shared" si="3"/>
        <v>0</v>
      </c>
      <c r="K17" s="109"/>
      <c r="L17" s="107">
        <f t="shared" si="4"/>
        <v>0</v>
      </c>
      <c r="M17" s="109"/>
      <c r="N17" s="107">
        <f t="shared" si="5"/>
        <v>0</v>
      </c>
      <c r="O17" s="109"/>
      <c r="P17" s="107">
        <f t="shared" si="6"/>
        <v>0</v>
      </c>
      <c r="Q17" s="106">
        <f t="shared" si="7"/>
        <v>0</v>
      </c>
      <c r="R17" s="107">
        <f t="shared" si="7"/>
        <v>0</v>
      </c>
    </row>
    <row r="18" spans="1:18" ht="31.5">
      <c r="A18" s="82"/>
      <c r="B18" s="78">
        <v>11</v>
      </c>
      <c r="C18" s="31" t="s">
        <v>54</v>
      </c>
      <c r="D18" s="96">
        <v>4</v>
      </c>
      <c r="E18" s="88">
        <f t="shared" si="0"/>
        <v>0</v>
      </c>
      <c r="F18" s="89">
        <f t="shared" si="1"/>
        <v>0</v>
      </c>
      <c r="G18" s="108"/>
      <c r="H18" s="107">
        <f t="shared" si="2"/>
        <v>0</v>
      </c>
      <c r="I18" s="109"/>
      <c r="J18" s="107">
        <f t="shared" si="3"/>
        <v>0</v>
      </c>
      <c r="K18" s="109"/>
      <c r="L18" s="107">
        <f t="shared" si="4"/>
        <v>0</v>
      </c>
      <c r="M18" s="109"/>
      <c r="N18" s="107">
        <f t="shared" si="5"/>
        <v>0</v>
      </c>
      <c r="O18" s="109"/>
      <c r="P18" s="107">
        <f t="shared" si="6"/>
        <v>0</v>
      </c>
      <c r="Q18" s="106">
        <f t="shared" si="7"/>
        <v>0</v>
      </c>
      <c r="R18" s="107">
        <f t="shared" si="7"/>
        <v>0</v>
      </c>
    </row>
    <row r="19" spans="1:18" ht="18.75">
      <c r="A19" s="82"/>
      <c r="B19" s="78">
        <v>12</v>
      </c>
      <c r="C19" s="31" t="s">
        <v>29</v>
      </c>
      <c r="D19" s="96">
        <v>2</v>
      </c>
      <c r="E19" s="88">
        <f t="shared" si="0"/>
        <v>0</v>
      </c>
      <c r="F19" s="89">
        <f t="shared" si="1"/>
        <v>0</v>
      </c>
      <c r="G19" s="108"/>
      <c r="H19" s="107">
        <f t="shared" si="2"/>
        <v>0</v>
      </c>
      <c r="I19" s="109"/>
      <c r="J19" s="107">
        <f t="shared" si="3"/>
        <v>0</v>
      </c>
      <c r="K19" s="109"/>
      <c r="L19" s="107">
        <f t="shared" si="4"/>
        <v>0</v>
      </c>
      <c r="M19" s="109"/>
      <c r="N19" s="107">
        <f t="shared" si="5"/>
        <v>0</v>
      </c>
      <c r="O19" s="109"/>
      <c r="P19" s="107">
        <f t="shared" si="6"/>
        <v>0</v>
      </c>
      <c r="Q19" s="106">
        <f t="shared" si="7"/>
        <v>0</v>
      </c>
      <c r="R19" s="107">
        <f t="shared" si="7"/>
        <v>0</v>
      </c>
    </row>
    <row r="20" spans="1:18" ht="18.75">
      <c r="A20" s="82"/>
      <c r="B20" s="78">
        <v>13</v>
      </c>
      <c r="C20" s="31" t="s">
        <v>33</v>
      </c>
      <c r="D20" s="96">
        <v>3</v>
      </c>
      <c r="E20" s="88">
        <f t="shared" si="0"/>
        <v>0</v>
      </c>
      <c r="F20" s="89">
        <f t="shared" si="1"/>
        <v>0</v>
      </c>
      <c r="G20" s="108"/>
      <c r="H20" s="107">
        <f t="shared" si="2"/>
        <v>0</v>
      </c>
      <c r="I20" s="109"/>
      <c r="J20" s="107">
        <f t="shared" si="3"/>
        <v>0</v>
      </c>
      <c r="K20" s="109"/>
      <c r="L20" s="107">
        <f t="shared" si="4"/>
        <v>0</v>
      </c>
      <c r="M20" s="109"/>
      <c r="N20" s="107">
        <f t="shared" si="5"/>
        <v>0</v>
      </c>
      <c r="O20" s="109"/>
      <c r="P20" s="107">
        <f t="shared" si="6"/>
        <v>0</v>
      </c>
      <c r="Q20" s="106">
        <f t="shared" si="7"/>
        <v>0</v>
      </c>
      <c r="R20" s="107">
        <f t="shared" si="7"/>
        <v>0</v>
      </c>
    </row>
    <row r="21" spans="1:18" ht="18.75">
      <c r="A21" s="82"/>
      <c r="B21" s="78">
        <v>14</v>
      </c>
      <c r="C21" s="31" t="s">
        <v>3</v>
      </c>
      <c r="D21" s="96">
        <v>2</v>
      </c>
      <c r="E21" s="88">
        <f t="shared" si="0"/>
        <v>0</v>
      </c>
      <c r="F21" s="89">
        <f t="shared" si="1"/>
        <v>0</v>
      </c>
      <c r="G21" s="108"/>
      <c r="H21" s="107">
        <f t="shared" si="2"/>
        <v>0</v>
      </c>
      <c r="I21" s="109"/>
      <c r="J21" s="107">
        <f t="shared" si="3"/>
        <v>0</v>
      </c>
      <c r="K21" s="109"/>
      <c r="L21" s="107">
        <f t="shared" si="4"/>
        <v>0</v>
      </c>
      <c r="M21" s="109"/>
      <c r="N21" s="107">
        <f t="shared" si="5"/>
        <v>0</v>
      </c>
      <c r="O21" s="109"/>
      <c r="P21" s="107">
        <f t="shared" si="6"/>
        <v>0</v>
      </c>
      <c r="Q21" s="106">
        <f t="shared" si="7"/>
        <v>0</v>
      </c>
      <c r="R21" s="107">
        <f t="shared" si="7"/>
        <v>0</v>
      </c>
    </row>
    <row r="22" spans="1:18" ht="18.75">
      <c r="A22" s="82"/>
      <c r="B22" s="78">
        <v>15</v>
      </c>
      <c r="C22" s="32" t="s">
        <v>16</v>
      </c>
      <c r="D22" s="96">
        <v>5</v>
      </c>
      <c r="E22" s="88">
        <f t="shared" si="0"/>
        <v>0</v>
      </c>
      <c r="F22" s="89">
        <f t="shared" si="1"/>
        <v>0</v>
      </c>
      <c r="G22" s="108"/>
      <c r="H22" s="107">
        <f t="shared" si="2"/>
        <v>0</v>
      </c>
      <c r="I22" s="109"/>
      <c r="J22" s="107">
        <f t="shared" si="3"/>
        <v>0</v>
      </c>
      <c r="K22" s="109"/>
      <c r="L22" s="107">
        <f t="shared" si="4"/>
        <v>0</v>
      </c>
      <c r="M22" s="109"/>
      <c r="N22" s="107">
        <f t="shared" si="5"/>
        <v>0</v>
      </c>
      <c r="O22" s="109"/>
      <c r="P22" s="107">
        <f t="shared" si="6"/>
        <v>0</v>
      </c>
      <c r="Q22" s="106">
        <f t="shared" si="7"/>
        <v>0</v>
      </c>
      <c r="R22" s="107">
        <f t="shared" si="7"/>
        <v>0</v>
      </c>
    </row>
    <row r="23" spans="1:18" ht="78.75">
      <c r="A23" s="82"/>
      <c r="B23" s="78">
        <v>16</v>
      </c>
      <c r="C23" s="31" t="s">
        <v>55</v>
      </c>
      <c r="D23" s="96">
        <v>3</v>
      </c>
      <c r="E23" s="88">
        <f t="shared" si="0"/>
        <v>0</v>
      </c>
      <c r="F23" s="89">
        <f t="shared" si="1"/>
        <v>0</v>
      </c>
      <c r="G23" s="108"/>
      <c r="H23" s="107">
        <f t="shared" si="2"/>
        <v>0</v>
      </c>
      <c r="I23" s="109"/>
      <c r="J23" s="107">
        <f t="shared" si="3"/>
        <v>0</v>
      </c>
      <c r="K23" s="109"/>
      <c r="L23" s="107">
        <f t="shared" si="4"/>
        <v>0</v>
      </c>
      <c r="M23" s="109"/>
      <c r="N23" s="107">
        <f t="shared" si="5"/>
        <v>0</v>
      </c>
      <c r="O23" s="109"/>
      <c r="P23" s="107">
        <f t="shared" si="6"/>
        <v>0</v>
      </c>
      <c r="Q23" s="106">
        <f t="shared" si="7"/>
        <v>0</v>
      </c>
      <c r="R23" s="107">
        <f t="shared" si="7"/>
        <v>0</v>
      </c>
    </row>
    <row r="24" spans="1:18" ht="62.25" customHeight="1">
      <c r="A24" s="82"/>
      <c r="B24" s="78">
        <v>17</v>
      </c>
      <c r="C24" s="31" t="s">
        <v>56</v>
      </c>
      <c r="D24" s="96">
        <v>5</v>
      </c>
      <c r="E24" s="88">
        <f t="shared" si="0"/>
        <v>0</v>
      </c>
      <c r="F24" s="89">
        <f t="shared" si="1"/>
        <v>0</v>
      </c>
      <c r="G24" s="108"/>
      <c r="H24" s="107">
        <f t="shared" si="2"/>
        <v>0</v>
      </c>
      <c r="I24" s="109"/>
      <c r="J24" s="107">
        <f t="shared" si="3"/>
        <v>0</v>
      </c>
      <c r="K24" s="109"/>
      <c r="L24" s="107">
        <f t="shared" si="4"/>
        <v>0</v>
      </c>
      <c r="M24" s="109"/>
      <c r="N24" s="107">
        <f t="shared" si="5"/>
        <v>0</v>
      </c>
      <c r="O24" s="109"/>
      <c r="P24" s="107">
        <f t="shared" si="6"/>
        <v>0</v>
      </c>
      <c r="Q24" s="106">
        <f t="shared" si="7"/>
        <v>0</v>
      </c>
      <c r="R24" s="107">
        <f t="shared" si="7"/>
        <v>0</v>
      </c>
    </row>
    <row r="25" spans="1:18" ht="31.5">
      <c r="A25" s="82"/>
      <c r="B25" s="78">
        <v>18</v>
      </c>
      <c r="C25" s="31" t="s">
        <v>17</v>
      </c>
      <c r="D25" s="96">
        <v>2</v>
      </c>
      <c r="E25" s="88">
        <f t="shared" si="0"/>
        <v>0</v>
      </c>
      <c r="F25" s="89">
        <f t="shared" si="1"/>
        <v>0</v>
      </c>
      <c r="G25" s="108"/>
      <c r="H25" s="107">
        <f t="shared" si="2"/>
        <v>0</v>
      </c>
      <c r="I25" s="109"/>
      <c r="J25" s="107">
        <f t="shared" si="3"/>
        <v>0</v>
      </c>
      <c r="K25" s="109"/>
      <c r="L25" s="107">
        <f t="shared" si="4"/>
        <v>0</v>
      </c>
      <c r="M25" s="109"/>
      <c r="N25" s="107">
        <f t="shared" si="5"/>
        <v>0</v>
      </c>
      <c r="O25" s="109"/>
      <c r="P25" s="107">
        <f t="shared" si="6"/>
        <v>0</v>
      </c>
      <c r="Q25" s="106">
        <f t="shared" si="7"/>
        <v>0</v>
      </c>
      <c r="R25" s="107">
        <f t="shared" si="7"/>
        <v>0</v>
      </c>
    </row>
    <row r="26" spans="1:18" ht="31.5" customHeight="1">
      <c r="A26" s="82"/>
      <c r="B26" s="78">
        <v>19</v>
      </c>
      <c r="C26" s="31" t="s">
        <v>57</v>
      </c>
      <c r="D26" s="96">
        <v>0.5</v>
      </c>
      <c r="E26" s="88">
        <f t="shared" si="0"/>
        <v>0</v>
      </c>
      <c r="F26" s="89">
        <f t="shared" si="1"/>
        <v>0</v>
      </c>
      <c r="G26" s="108"/>
      <c r="H26" s="107">
        <f t="shared" si="2"/>
        <v>0</v>
      </c>
      <c r="I26" s="109"/>
      <c r="J26" s="107">
        <f t="shared" si="3"/>
        <v>0</v>
      </c>
      <c r="K26" s="109"/>
      <c r="L26" s="107">
        <f t="shared" si="4"/>
        <v>0</v>
      </c>
      <c r="M26" s="109"/>
      <c r="N26" s="107">
        <f t="shared" si="5"/>
        <v>0</v>
      </c>
      <c r="O26" s="109"/>
      <c r="P26" s="107">
        <f t="shared" si="6"/>
        <v>0</v>
      </c>
      <c r="Q26" s="106">
        <f t="shared" si="7"/>
        <v>0</v>
      </c>
      <c r="R26" s="107">
        <f t="shared" si="7"/>
        <v>0</v>
      </c>
    </row>
    <row r="27" spans="1:18" ht="31.5">
      <c r="A27" s="82"/>
      <c r="B27" s="78">
        <v>20</v>
      </c>
      <c r="C27" s="31" t="s">
        <v>58</v>
      </c>
      <c r="D27" s="96">
        <v>1.5</v>
      </c>
      <c r="E27" s="88">
        <f t="shared" si="0"/>
        <v>0</v>
      </c>
      <c r="F27" s="89">
        <f t="shared" si="1"/>
        <v>0</v>
      </c>
      <c r="G27" s="108"/>
      <c r="H27" s="107">
        <f t="shared" si="2"/>
        <v>0</v>
      </c>
      <c r="I27" s="109"/>
      <c r="J27" s="107">
        <f t="shared" si="3"/>
        <v>0</v>
      </c>
      <c r="K27" s="109"/>
      <c r="L27" s="107">
        <f t="shared" si="4"/>
        <v>0</v>
      </c>
      <c r="M27" s="109"/>
      <c r="N27" s="107">
        <f t="shared" si="5"/>
        <v>0</v>
      </c>
      <c r="O27" s="109"/>
      <c r="P27" s="107">
        <f t="shared" si="6"/>
        <v>0</v>
      </c>
      <c r="Q27" s="106">
        <f t="shared" si="7"/>
        <v>0</v>
      </c>
      <c r="R27" s="107">
        <f t="shared" si="7"/>
        <v>0</v>
      </c>
    </row>
    <row r="28" spans="1:18" ht="31.5">
      <c r="A28" s="82"/>
      <c r="B28" s="78">
        <v>21</v>
      </c>
      <c r="C28" s="31" t="s">
        <v>59</v>
      </c>
      <c r="D28" s="110">
        <v>1.5</v>
      </c>
      <c r="E28" s="88">
        <f t="shared" si="0"/>
        <v>0</v>
      </c>
      <c r="F28" s="89">
        <f t="shared" si="1"/>
        <v>0</v>
      </c>
      <c r="G28" s="108"/>
      <c r="H28" s="107">
        <f t="shared" si="2"/>
        <v>0</v>
      </c>
      <c r="I28" s="109"/>
      <c r="J28" s="107">
        <f t="shared" si="3"/>
        <v>0</v>
      </c>
      <c r="K28" s="109"/>
      <c r="L28" s="107">
        <f t="shared" si="4"/>
        <v>0</v>
      </c>
      <c r="M28" s="109"/>
      <c r="N28" s="107">
        <f t="shared" si="5"/>
        <v>0</v>
      </c>
      <c r="O28" s="109"/>
      <c r="P28" s="107">
        <f t="shared" si="6"/>
        <v>0</v>
      </c>
      <c r="Q28" s="106">
        <f t="shared" si="7"/>
        <v>0</v>
      </c>
      <c r="R28" s="107">
        <f t="shared" si="7"/>
        <v>0</v>
      </c>
    </row>
    <row r="29" spans="1:18" ht="18.75">
      <c r="A29" s="82"/>
      <c r="B29" s="78">
        <v>22</v>
      </c>
      <c r="C29" s="31" t="s">
        <v>4</v>
      </c>
      <c r="D29" s="96">
        <v>1</v>
      </c>
      <c r="E29" s="88">
        <f t="shared" si="0"/>
        <v>0</v>
      </c>
      <c r="F29" s="89">
        <f t="shared" si="1"/>
        <v>0</v>
      </c>
      <c r="G29" s="108"/>
      <c r="H29" s="107">
        <f t="shared" si="2"/>
        <v>0</v>
      </c>
      <c r="I29" s="109"/>
      <c r="J29" s="107">
        <f t="shared" si="3"/>
        <v>0</v>
      </c>
      <c r="K29" s="109"/>
      <c r="L29" s="107">
        <f t="shared" si="4"/>
        <v>0</v>
      </c>
      <c r="M29" s="109"/>
      <c r="N29" s="107">
        <f t="shared" si="5"/>
        <v>0</v>
      </c>
      <c r="O29" s="109"/>
      <c r="P29" s="107">
        <f t="shared" si="6"/>
        <v>0</v>
      </c>
      <c r="Q29" s="106">
        <f t="shared" si="7"/>
        <v>0</v>
      </c>
      <c r="R29" s="107">
        <f t="shared" si="7"/>
        <v>0</v>
      </c>
    </row>
    <row r="30" spans="1:18" ht="31.5">
      <c r="A30" s="82"/>
      <c r="B30" s="78">
        <v>23</v>
      </c>
      <c r="C30" s="31" t="s">
        <v>60</v>
      </c>
      <c r="D30" s="96">
        <v>3</v>
      </c>
      <c r="E30" s="88">
        <f t="shared" si="0"/>
        <v>0</v>
      </c>
      <c r="F30" s="89">
        <f t="shared" si="1"/>
        <v>0</v>
      </c>
      <c r="G30" s="108"/>
      <c r="H30" s="107">
        <f t="shared" si="2"/>
        <v>0</v>
      </c>
      <c r="I30" s="109"/>
      <c r="J30" s="107">
        <f t="shared" si="3"/>
        <v>0</v>
      </c>
      <c r="K30" s="109"/>
      <c r="L30" s="107">
        <f t="shared" si="4"/>
        <v>0</v>
      </c>
      <c r="M30" s="109"/>
      <c r="N30" s="107">
        <f t="shared" si="5"/>
        <v>0</v>
      </c>
      <c r="O30" s="109"/>
      <c r="P30" s="107">
        <f t="shared" si="6"/>
        <v>0</v>
      </c>
      <c r="Q30" s="106">
        <f t="shared" si="7"/>
        <v>0</v>
      </c>
      <c r="R30" s="107">
        <f t="shared" si="7"/>
        <v>0</v>
      </c>
    </row>
    <row r="31" spans="1:18" ht="47.25">
      <c r="A31" s="82"/>
      <c r="B31" s="78">
        <v>24</v>
      </c>
      <c r="C31" s="31" t="s">
        <v>26</v>
      </c>
      <c r="D31" s="96">
        <v>1</v>
      </c>
      <c r="E31" s="88">
        <f t="shared" si="0"/>
        <v>0</v>
      </c>
      <c r="F31" s="89">
        <f t="shared" si="1"/>
        <v>0</v>
      </c>
      <c r="G31" s="108"/>
      <c r="H31" s="107">
        <f t="shared" si="2"/>
        <v>0</v>
      </c>
      <c r="I31" s="109"/>
      <c r="J31" s="107">
        <f t="shared" si="3"/>
        <v>0</v>
      </c>
      <c r="K31" s="109"/>
      <c r="L31" s="107">
        <f t="shared" si="4"/>
        <v>0</v>
      </c>
      <c r="M31" s="109"/>
      <c r="N31" s="107">
        <f t="shared" si="5"/>
        <v>0</v>
      </c>
      <c r="O31" s="109"/>
      <c r="P31" s="107">
        <f t="shared" si="6"/>
        <v>0</v>
      </c>
      <c r="Q31" s="106">
        <f t="shared" si="7"/>
        <v>0</v>
      </c>
      <c r="R31" s="107">
        <f t="shared" si="7"/>
        <v>0</v>
      </c>
    </row>
    <row r="32" spans="1:18" ht="47.25">
      <c r="A32" s="82"/>
      <c r="B32" s="78">
        <v>25</v>
      </c>
      <c r="C32" s="31" t="s">
        <v>27</v>
      </c>
      <c r="D32" s="96">
        <v>1</v>
      </c>
      <c r="E32" s="88">
        <f t="shared" si="0"/>
        <v>0</v>
      </c>
      <c r="F32" s="89">
        <f t="shared" si="1"/>
        <v>0</v>
      </c>
      <c r="G32" s="108"/>
      <c r="H32" s="107">
        <f t="shared" si="2"/>
        <v>0</v>
      </c>
      <c r="I32" s="109"/>
      <c r="J32" s="107">
        <f t="shared" si="3"/>
        <v>0</v>
      </c>
      <c r="K32" s="109"/>
      <c r="L32" s="107">
        <f t="shared" si="4"/>
        <v>0</v>
      </c>
      <c r="M32" s="109"/>
      <c r="N32" s="107">
        <f t="shared" si="5"/>
        <v>0</v>
      </c>
      <c r="O32" s="109"/>
      <c r="P32" s="107">
        <f t="shared" si="6"/>
        <v>0</v>
      </c>
      <c r="Q32" s="106">
        <f t="shared" si="7"/>
        <v>0</v>
      </c>
      <c r="R32" s="107">
        <f t="shared" si="7"/>
        <v>0</v>
      </c>
    </row>
    <row r="33" spans="1:18" ht="31.5">
      <c r="A33" s="82"/>
      <c r="B33" s="78">
        <v>26</v>
      </c>
      <c r="C33" s="31" t="s">
        <v>11</v>
      </c>
      <c r="D33" s="96">
        <v>10</v>
      </c>
      <c r="E33" s="88">
        <f t="shared" si="0"/>
        <v>0</v>
      </c>
      <c r="F33" s="89">
        <f t="shared" si="1"/>
        <v>0</v>
      </c>
      <c r="G33" s="108"/>
      <c r="H33" s="107">
        <f t="shared" si="2"/>
        <v>0</v>
      </c>
      <c r="I33" s="109"/>
      <c r="J33" s="107">
        <f t="shared" si="3"/>
        <v>0</v>
      </c>
      <c r="K33" s="109"/>
      <c r="L33" s="107">
        <f t="shared" si="4"/>
        <v>0</v>
      </c>
      <c r="M33" s="109"/>
      <c r="N33" s="107">
        <f t="shared" si="5"/>
        <v>0</v>
      </c>
      <c r="O33" s="109"/>
      <c r="P33" s="107">
        <f t="shared" si="6"/>
        <v>0</v>
      </c>
      <c r="Q33" s="106">
        <f t="shared" si="7"/>
        <v>0</v>
      </c>
      <c r="R33" s="107">
        <f t="shared" si="7"/>
        <v>0</v>
      </c>
    </row>
    <row r="34" spans="1:18" ht="31.5">
      <c r="A34" s="82"/>
      <c r="B34" s="78">
        <v>27</v>
      </c>
      <c r="C34" s="31" t="s">
        <v>18</v>
      </c>
      <c r="D34" s="96">
        <v>10</v>
      </c>
      <c r="E34" s="88">
        <f t="shared" si="0"/>
        <v>0</v>
      </c>
      <c r="F34" s="89">
        <f t="shared" si="1"/>
        <v>0</v>
      </c>
      <c r="G34" s="108"/>
      <c r="H34" s="107">
        <f t="shared" si="2"/>
        <v>0</v>
      </c>
      <c r="I34" s="109"/>
      <c r="J34" s="107">
        <f t="shared" si="3"/>
        <v>0</v>
      </c>
      <c r="K34" s="109"/>
      <c r="L34" s="107">
        <f t="shared" si="4"/>
        <v>0</v>
      </c>
      <c r="M34" s="109"/>
      <c r="N34" s="107">
        <f t="shared" si="5"/>
        <v>0</v>
      </c>
      <c r="O34" s="109"/>
      <c r="P34" s="107">
        <f t="shared" si="6"/>
        <v>0</v>
      </c>
      <c r="Q34" s="106">
        <f t="shared" si="7"/>
        <v>0</v>
      </c>
      <c r="R34" s="107">
        <f t="shared" si="7"/>
        <v>0</v>
      </c>
    </row>
    <row r="35" spans="1:18" ht="18.75">
      <c r="A35" s="82"/>
      <c r="B35" s="78">
        <v>28</v>
      </c>
      <c r="C35" s="31" t="s">
        <v>19</v>
      </c>
      <c r="D35" s="96">
        <v>10</v>
      </c>
      <c r="E35" s="88">
        <f t="shared" si="0"/>
        <v>0</v>
      </c>
      <c r="F35" s="89">
        <f t="shared" si="1"/>
        <v>0</v>
      </c>
      <c r="G35" s="108"/>
      <c r="H35" s="107">
        <f t="shared" si="2"/>
        <v>0</v>
      </c>
      <c r="I35" s="109"/>
      <c r="J35" s="107">
        <f t="shared" si="3"/>
        <v>0</v>
      </c>
      <c r="K35" s="109"/>
      <c r="L35" s="107">
        <f t="shared" si="4"/>
        <v>0</v>
      </c>
      <c r="M35" s="109"/>
      <c r="N35" s="107">
        <f t="shared" si="5"/>
        <v>0</v>
      </c>
      <c r="O35" s="109"/>
      <c r="P35" s="107">
        <f t="shared" si="6"/>
        <v>0</v>
      </c>
      <c r="Q35" s="106">
        <f t="shared" si="7"/>
        <v>0</v>
      </c>
      <c r="R35" s="107">
        <f t="shared" si="7"/>
        <v>0</v>
      </c>
    </row>
    <row r="36" spans="1:18" ht="15.75" customHeight="1">
      <c r="A36" s="82"/>
      <c r="B36" s="78">
        <v>29</v>
      </c>
      <c r="C36" s="31" t="s">
        <v>20</v>
      </c>
      <c r="D36" s="96">
        <v>20</v>
      </c>
      <c r="E36" s="88">
        <f t="shared" si="0"/>
        <v>0</v>
      </c>
      <c r="F36" s="89">
        <f t="shared" si="1"/>
        <v>0</v>
      </c>
      <c r="G36" s="108"/>
      <c r="H36" s="107">
        <f t="shared" si="2"/>
        <v>0</v>
      </c>
      <c r="I36" s="109"/>
      <c r="J36" s="107">
        <f t="shared" si="3"/>
        <v>0</v>
      </c>
      <c r="K36" s="109"/>
      <c r="L36" s="107">
        <f t="shared" si="4"/>
        <v>0</v>
      </c>
      <c r="M36" s="109"/>
      <c r="N36" s="107">
        <f t="shared" si="5"/>
        <v>0</v>
      </c>
      <c r="O36" s="109"/>
      <c r="P36" s="107">
        <f t="shared" si="6"/>
        <v>0</v>
      </c>
      <c r="Q36" s="106">
        <f t="shared" si="7"/>
        <v>0</v>
      </c>
      <c r="R36" s="107">
        <f t="shared" si="7"/>
        <v>0</v>
      </c>
    </row>
    <row r="37" spans="1:18" ht="18.75">
      <c r="A37" s="82"/>
      <c r="B37" s="78">
        <v>30</v>
      </c>
      <c r="C37" s="31" t="s">
        <v>5</v>
      </c>
      <c r="D37" s="96">
        <v>0.5</v>
      </c>
      <c r="E37" s="88">
        <f t="shared" si="0"/>
        <v>0</v>
      </c>
      <c r="F37" s="89">
        <f t="shared" si="1"/>
        <v>0</v>
      </c>
      <c r="G37" s="108"/>
      <c r="H37" s="107">
        <f t="shared" si="2"/>
        <v>0</v>
      </c>
      <c r="I37" s="109"/>
      <c r="J37" s="107">
        <f t="shared" si="3"/>
        <v>0</v>
      </c>
      <c r="K37" s="109"/>
      <c r="L37" s="107">
        <f t="shared" si="4"/>
        <v>0</v>
      </c>
      <c r="M37" s="109"/>
      <c r="N37" s="107">
        <f t="shared" si="5"/>
        <v>0</v>
      </c>
      <c r="O37" s="109"/>
      <c r="P37" s="107">
        <f t="shared" si="6"/>
        <v>0</v>
      </c>
      <c r="Q37" s="106">
        <f t="shared" si="7"/>
        <v>0</v>
      </c>
      <c r="R37" s="107">
        <f t="shared" si="7"/>
        <v>0</v>
      </c>
    </row>
    <row r="38" spans="1:18" ht="18.75">
      <c r="A38" s="82"/>
      <c r="B38" s="78">
        <v>31</v>
      </c>
      <c r="C38" s="31" t="s">
        <v>21</v>
      </c>
      <c r="D38" s="96">
        <v>10</v>
      </c>
      <c r="E38" s="88">
        <f t="shared" si="0"/>
        <v>0</v>
      </c>
      <c r="F38" s="89">
        <f t="shared" si="1"/>
        <v>0</v>
      </c>
      <c r="G38" s="108"/>
      <c r="H38" s="107">
        <f t="shared" si="2"/>
        <v>0</v>
      </c>
      <c r="I38" s="109"/>
      <c r="J38" s="107">
        <f t="shared" si="3"/>
        <v>0</v>
      </c>
      <c r="K38" s="109"/>
      <c r="L38" s="107">
        <f t="shared" si="4"/>
        <v>0</v>
      </c>
      <c r="M38" s="109"/>
      <c r="N38" s="107">
        <f t="shared" si="5"/>
        <v>0</v>
      </c>
      <c r="O38" s="109"/>
      <c r="P38" s="107">
        <f t="shared" si="6"/>
        <v>0</v>
      </c>
      <c r="Q38" s="106">
        <f t="shared" si="7"/>
        <v>0</v>
      </c>
      <c r="R38" s="107">
        <f t="shared" si="7"/>
        <v>0</v>
      </c>
    </row>
    <row r="39" spans="1:18" ht="31.5">
      <c r="A39" s="82"/>
      <c r="B39" s="78">
        <v>32</v>
      </c>
      <c r="C39" s="31" t="s">
        <v>6</v>
      </c>
      <c r="D39" s="96">
        <v>3</v>
      </c>
      <c r="E39" s="88">
        <f t="shared" si="0"/>
        <v>0</v>
      </c>
      <c r="F39" s="89">
        <f t="shared" si="1"/>
        <v>0</v>
      </c>
      <c r="G39" s="108"/>
      <c r="H39" s="107">
        <f t="shared" si="2"/>
        <v>0</v>
      </c>
      <c r="I39" s="109"/>
      <c r="J39" s="107">
        <f t="shared" si="3"/>
        <v>0</v>
      </c>
      <c r="K39" s="109"/>
      <c r="L39" s="107">
        <f t="shared" si="4"/>
        <v>0</v>
      </c>
      <c r="M39" s="109"/>
      <c r="N39" s="107">
        <f t="shared" si="5"/>
        <v>0</v>
      </c>
      <c r="O39" s="109"/>
      <c r="P39" s="107">
        <f t="shared" si="6"/>
        <v>0</v>
      </c>
      <c r="Q39" s="106">
        <f t="shared" si="7"/>
        <v>0</v>
      </c>
      <c r="R39" s="107">
        <f t="shared" si="7"/>
        <v>0</v>
      </c>
    </row>
    <row r="40" spans="1:18" ht="18.75">
      <c r="A40" s="82"/>
      <c r="B40" s="78">
        <v>33</v>
      </c>
      <c r="C40" s="31" t="s">
        <v>61</v>
      </c>
      <c r="D40" s="96">
        <v>2</v>
      </c>
      <c r="E40" s="88">
        <f aca="true" t="shared" si="8" ref="E40:E59">G40+I40+K40+M40+O40</f>
        <v>0</v>
      </c>
      <c r="F40" s="89">
        <f t="shared" si="1"/>
        <v>0</v>
      </c>
      <c r="G40" s="108"/>
      <c r="H40" s="107">
        <f aca="true" t="shared" si="9" ref="H40:H59">G40*D40</f>
        <v>0</v>
      </c>
      <c r="I40" s="109"/>
      <c r="J40" s="107">
        <f aca="true" t="shared" si="10" ref="J40:J59">I40*D40</f>
        <v>0</v>
      </c>
      <c r="K40" s="109"/>
      <c r="L40" s="107">
        <f aca="true" t="shared" si="11" ref="L40:L59">K40*D40</f>
        <v>0</v>
      </c>
      <c r="M40" s="109"/>
      <c r="N40" s="107">
        <f aca="true" t="shared" si="12" ref="N40:N59">M40*D40</f>
        <v>0</v>
      </c>
      <c r="O40" s="109"/>
      <c r="P40" s="107">
        <f aca="true" t="shared" si="13" ref="P40:P59">O40*D40</f>
        <v>0</v>
      </c>
      <c r="Q40" s="106">
        <f t="shared" si="7"/>
        <v>0</v>
      </c>
      <c r="R40" s="107">
        <f t="shared" si="7"/>
        <v>0</v>
      </c>
    </row>
    <row r="41" spans="1:18" ht="18.75">
      <c r="A41" s="82"/>
      <c r="B41" s="78">
        <v>34</v>
      </c>
      <c r="C41" s="31" t="s">
        <v>22</v>
      </c>
      <c r="D41" s="96">
        <v>2</v>
      </c>
      <c r="E41" s="88">
        <f t="shared" si="8"/>
        <v>0</v>
      </c>
      <c r="F41" s="89">
        <f t="shared" si="1"/>
        <v>0</v>
      </c>
      <c r="G41" s="108"/>
      <c r="H41" s="107">
        <f t="shared" si="9"/>
        <v>0</v>
      </c>
      <c r="I41" s="109"/>
      <c r="J41" s="107">
        <f t="shared" si="10"/>
        <v>0</v>
      </c>
      <c r="K41" s="109"/>
      <c r="L41" s="107">
        <f t="shared" si="11"/>
        <v>0</v>
      </c>
      <c r="M41" s="109"/>
      <c r="N41" s="107">
        <f t="shared" si="12"/>
        <v>0</v>
      </c>
      <c r="O41" s="109"/>
      <c r="P41" s="107">
        <f t="shared" si="13"/>
        <v>0</v>
      </c>
      <c r="Q41" s="106">
        <f aca="true" t="shared" si="14" ref="Q41:R59">(G41+I41+K41+M41+O41)/5</f>
        <v>0</v>
      </c>
      <c r="R41" s="107">
        <f t="shared" si="14"/>
        <v>0</v>
      </c>
    </row>
    <row r="42" spans="1:18" ht="31.5">
      <c r="A42" s="82"/>
      <c r="B42" s="78">
        <v>35</v>
      </c>
      <c r="C42" s="31" t="s">
        <v>7</v>
      </c>
      <c r="D42" s="96">
        <v>5</v>
      </c>
      <c r="E42" s="88">
        <f t="shared" si="8"/>
        <v>0</v>
      </c>
      <c r="F42" s="89">
        <f t="shared" si="1"/>
        <v>0</v>
      </c>
      <c r="G42" s="108"/>
      <c r="H42" s="107">
        <f t="shared" si="9"/>
        <v>0</v>
      </c>
      <c r="I42" s="109"/>
      <c r="J42" s="107">
        <f t="shared" si="10"/>
        <v>0</v>
      </c>
      <c r="K42" s="109"/>
      <c r="L42" s="107">
        <f t="shared" si="11"/>
        <v>0</v>
      </c>
      <c r="M42" s="109"/>
      <c r="N42" s="107">
        <f t="shared" si="12"/>
        <v>0</v>
      </c>
      <c r="O42" s="109"/>
      <c r="P42" s="107">
        <f t="shared" si="13"/>
        <v>0</v>
      </c>
      <c r="Q42" s="106">
        <f t="shared" si="14"/>
        <v>0</v>
      </c>
      <c r="R42" s="107">
        <f t="shared" si="14"/>
        <v>0</v>
      </c>
    </row>
    <row r="43" spans="1:18" ht="18.75">
      <c r="A43" s="82"/>
      <c r="B43" s="78">
        <v>36</v>
      </c>
      <c r="C43" s="31" t="s">
        <v>62</v>
      </c>
      <c r="D43" s="96">
        <v>3</v>
      </c>
      <c r="E43" s="88">
        <f t="shared" si="8"/>
        <v>0</v>
      </c>
      <c r="F43" s="89">
        <f t="shared" si="1"/>
        <v>0</v>
      </c>
      <c r="G43" s="108"/>
      <c r="H43" s="107">
        <f t="shared" si="9"/>
        <v>0</v>
      </c>
      <c r="I43" s="109"/>
      <c r="J43" s="107">
        <f t="shared" si="10"/>
        <v>0</v>
      </c>
      <c r="K43" s="109"/>
      <c r="L43" s="107">
        <f t="shared" si="11"/>
        <v>0</v>
      </c>
      <c r="M43" s="109"/>
      <c r="N43" s="107">
        <f t="shared" si="12"/>
        <v>0</v>
      </c>
      <c r="O43" s="109"/>
      <c r="P43" s="107">
        <f t="shared" si="13"/>
        <v>0</v>
      </c>
      <c r="Q43" s="106">
        <f t="shared" si="14"/>
        <v>0</v>
      </c>
      <c r="R43" s="107">
        <f t="shared" si="14"/>
        <v>0</v>
      </c>
    </row>
    <row r="44" spans="1:18" ht="31.5">
      <c r="A44" s="82"/>
      <c r="B44" s="78">
        <v>37</v>
      </c>
      <c r="C44" s="32" t="s">
        <v>30</v>
      </c>
      <c r="D44" s="96">
        <v>2</v>
      </c>
      <c r="E44" s="88">
        <f t="shared" si="8"/>
        <v>0</v>
      </c>
      <c r="F44" s="89">
        <f t="shared" si="1"/>
        <v>0</v>
      </c>
      <c r="G44" s="108"/>
      <c r="H44" s="107">
        <f t="shared" si="9"/>
        <v>0</v>
      </c>
      <c r="I44" s="109"/>
      <c r="J44" s="107">
        <f t="shared" si="10"/>
        <v>0</v>
      </c>
      <c r="K44" s="109"/>
      <c r="L44" s="107">
        <f t="shared" si="11"/>
        <v>0</v>
      </c>
      <c r="M44" s="109"/>
      <c r="N44" s="107">
        <f t="shared" si="12"/>
        <v>0</v>
      </c>
      <c r="O44" s="109"/>
      <c r="P44" s="107">
        <f t="shared" si="13"/>
        <v>0</v>
      </c>
      <c r="Q44" s="106">
        <f t="shared" si="14"/>
        <v>0</v>
      </c>
      <c r="R44" s="107">
        <f t="shared" si="14"/>
        <v>0</v>
      </c>
    </row>
    <row r="45" spans="1:18" ht="18.75">
      <c r="A45" s="82"/>
      <c r="B45" s="78">
        <v>38</v>
      </c>
      <c r="C45" s="32" t="s">
        <v>63</v>
      </c>
      <c r="D45" s="96">
        <v>2</v>
      </c>
      <c r="E45" s="88">
        <f t="shared" si="8"/>
        <v>0</v>
      </c>
      <c r="F45" s="89">
        <f t="shared" si="1"/>
        <v>0</v>
      </c>
      <c r="G45" s="108"/>
      <c r="H45" s="107">
        <f t="shared" si="9"/>
        <v>0</v>
      </c>
      <c r="I45" s="109"/>
      <c r="J45" s="107">
        <f t="shared" si="10"/>
        <v>0</v>
      </c>
      <c r="K45" s="109"/>
      <c r="L45" s="107">
        <f t="shared" si="11"/>
        <v>0</v>
      </c>
      <c r="M45" s="109"/>
      <c r="N45" s="107">
        <f t="shared" si="12"/>
        <v>0</v>
      </c>
      <c r="O45" s="109"/>
      <c r="P45" s="107">
        <f t="shared" si="13"/>
        <v>0</v>
      </c>
      <c r="Q45" s="106">
        <f t="shared" si="14"/>
        <v>0</v>
      </c>
      <c r="R45" s="107">
        <f t="shared" si="14"/>
        <v>0</v>
      </c>
    </row>
    <row r="46" spans="1:18" ht="31.5">
      <c r="A46" s="82"/>
      <c r="B46" s="78">
        <v>39</v>
      </c>
      <c r="C46" s="32" t="s">
        <v>31</v>
      </c>
      <c r="D46" s="96">
        <v>1</v>
      </c>
      <c r="E46" s="88">
        <f t="shared" si="8"/>
        <v>0</v>
      </c>
      <c r="F46" s="89">
        <f t="shared" si="1"/>
        <v>0</v>
      </c>
      <c r="G46" s="108"/>
      <c r="H46" s="107">
        <f t="shared" si="9"/>
        <v>0</v>
      </c>
      <c r="I46" s="109"/>
      <c r="J46" s="107">
        <f t="shared" si="10"/>
        <v>0</v>
      </c>
      <c r="K46" s="109"/>
      <c r="L46" s="107">
        <f t="shared" si="11"/>
        <v>0</v>
      </c>
      <c r="M46" s="109"/>
      <c r="N46" s="107">
        <f t="shared" si="12"/>
        <v>0</v>
      </c>
      <c r="O46" s="109"/>
      <c r="P46" s="107">
        <f t="shared" si="13"/>
        <v>0</v>
      </c>
      <c r="Q46" s="106">
        <f t="shared" si="14"/>
        <v>0</v>
      </c>
      <c r="R46" s="107">
        <f t="shared" si="14"/>
        <v>0</v>
      </c>
    </row>
    <row r="47" spans="1:18" ht="15.75" customHeight="1">
      <c r="A47" s="82"/>
      <c r="B47" s="78">
        <v>40</v>
      </c>
      <c r="C47" s="32" t="s">
        <v>32</v>
      </c>
      <c r="D47" s="96">
        <v>2</v>
      </c>
      <c r="E47" s="88">
        <f t="shared" si="8"/>
        <v>0</v>
      </c>
      <c r="F47" s="89">
        <f t="shared" si="1"/>
        <v>0</v>
      </c>
      <c r="G47" s="108"/>
      <c r="H47" s="107">
        <f t="shared" si="9"/>
        <v>0</v>
      </c>
      <c r="I47" s="109"/>
      <c r="J47" s="107">
        <f t="shared" si="10"/>
        <v>0</v>
      </c>
      <c r="K47" s="109"/>
      <c r="L47" s="107">
        <f t="shared" si="11"/>
        <v>0</v>
      </c>
      <c r="M47" s="109"/>
      <c r="N47" s="107">
        <f t="shared" si="12"/>
        <v>0</v>
      </c>
      <c r="O47" s="109"/>
      <c r="P47" s="107">
        <f t="shared" si="13"/>
        <v>0</v>
      </c>
      <c r="Q47" s="106">
        <f t="shared" si="14"/>
        <v>0</v>
      </c>
      <c r="R47" s="107">
        <f t="shared" si="14"/>
        <v>0</v>
      </c>
    </row>
    <row r="48" spans="1:18" ht="18.75">
      <c r="A48" s="82"/>
      <c r="B48" s="78">
        <v>41</v>
      </c>
      <c r="C48" s="31" t="s">
        <v>64</v>
      </c>
      <c r="D48" s="96">
        <v>1</v>
      </c>
      <c r="E48" s="88">
        <f t="shared" si="8"/>
        <v>0</v>
      </c>
      <c r="F48" s="89">
        <f t="shared" si="1"/>
        <v>0</v>
      </c>
      <c r="G48" s="108"/>
      <c r="H48" s="107">
        <f t="shared" si="9"/>
        <v>0</v>
      </c>
      <c r="I48" s="109"/>
      <c r="J48" s="107">
        <f t="shared" si="10"/>
        <v>0</v>
      </c>
      <c r="K48" s="109"/>
      <c r="L48" s="107">
        <f t="shared" si="11"/>
        <v>0</v>
      </c>
      <c r="M48" s="109"/>
      <c r="N48" s="107">
        <f t="shared" si="12"/>
        <v>0</v>
      </c>
      <c r="O48" s="109"/>
      <c r="P48" s="107">
        <f t="shared" si="13"/>
        <v>0</v>
      </c>
      <c r="Q48" s="106">
        <f t="shared" si="14"/>
        <v>0</v>
      </c>
      <c r="R48" s="107">
        <f t="shared" si="14"/>
        <v>0</v>
      </c>
    </row>
    <row r="49" spans="1:18" ht="18.75">
      <c r="A49" s="82"/>
      <c r="B49" s="78">
        <v>42</v>
      </c>
      <c r="C49" s="31" t="s">
        <v>23</v>
      </c>
      <c r="D49" s="96">
        <v>5</v>
      </c>
      <c r="E49" s="88">
        <f t="shared" si="8"/>
        <v>0</v>
      </c>
      <c r="F49" s="89">
        <f t="shared" si="1"/>
        <v>0</v>
      </c>
      <c r="G49" s="108"/>
      <c r="H49" s="107">
        <f t="shared" si="9"/>
        <v>0</v>
      </c>
      <c r="I49" s="109"/>
      <c r="J49" s="107">
        <f t="shared" si="10"/>
        <v>0</v>
      </c>
      <c r="K49" s="109"/>
      <c r="L49" s="107">
        <f t="shared" si="11"/>
        <v>0</v>
      </c>
      <c r="M49" s="109"/>
      <c r="N49" s="107">
        <f t="shared" si="12"/>
        <v>0</v>
      </c>
      <c r="O49" s="109"/>
      <c r="P49" s="107">
        <f t="shared" si="13"/>
        <v>0</v>
      </c>
      <c r="Q49" s="106">
        <f t="shared" si="14"/>
        <v>0</v>
      </c>
      <c r="R49" s="107">
        <f t="shared" si="14"/>
        <v>0</v>
      </c>
    </row>
    <row r="50" spans="1:18" ht="18.75">
      <c r="A50" s="82"/>
      <c r="B50" s="78">
        <v>43</v>
      </c>
      <c r="C50" s="31" t="s">
        <v>24</v>
      </c>
      <c r="D50" s="96">
        <v>5</v>
      </c>
      <c r="E50" s="88">
        <f t="shared" si="8"/>
        <v>0</v>
      </c>
      <c r="F50" s="89">
        <f t="shared" si="1"/>
        <v>0</v>
      </c>
      <c r="G50" s="108"/>
      <c r="H50" s="107">
        <f t="shared" si="9"/>
        <v>0</v>
      </c>
      <c r="I50" s="109"/>
      <c r="J50" s="107">
        <f t="shared" si="10"/>
        <v>0</v>
      </c>
      <c r="K50" s="109"/>
      <c r="L50" s="107">
        <f t="shared" si="11"/>
        <v>0</v>
      </c>
      <c r="M50" s="109"/>
      <c r="N50" s="107">
        <f t="shared" si="12"/>
        <v>0</v>
      </c>
      <c r="O50" s="109"/>
      <c r="P50" s="107">
        <f t="shared" si="13"/>
        <v>0</v>
      </c>
      <c r="Q50" s="106">
        <f t="shared" si="14"/>
        <v>0</v>
      </c>
      <c r="R50" s="107">
        <f t="shared" si="14"/>
        <v>0</v>
      </c>
    </row>
    <row r="51" spans="1:18" ht="63">
      <c r="A51" s="82"/>
      <c r="B51" s="78">
        <v>44</v>
      </c>
      <c r="C51" s="31" t="s">
        <v>65</v>
      </c>
      <c r="D51" s="96">
        <v>10</v>
      </c>
      <c r="E51" s="88">
        <f t="shared" si="8"/>
        <v>0</v>
      </c>
      <c r="F51" s="89">
        <f t="shared" si="1"/>
        <v>0</v>
      </c>
      <c r="G51" s="108"/>
      <c r="H51" s="107">
        <f t="shared" si="9"/>
        <v>0</v>
      </c>
      <c r="I51" s="109"/>
      <c r="J51" s="107">
        <f t="shared" si="10"/>
        <v>0</v>
      </c>
      <c r="K51" s="109"/>
      <c r="L51" s="107">
        <f t="shared" si="11"/>
        <v>0</v>
      </c>
      <c r="M51" s="109"/>
      <c r="N51" s="107">
        <f t="shared" si="12"/>
        <v>0</v>
      </c>
      <c r="O51" s="109"/>
      <c r="P51" s="107">
        <f t="shared" si="13"/>
        <v>0</v>
      </c>
      <c r="Q51" s="106">
        <f t="shared" si="14"/>
        <v>0</v>
      </c>
      <c r="R51" s="107">
        <f t="shared" si="14"/>
        <v>0</v>
      </c>
    </row>
    <row r="52" spans="1:18" ht="18.75">
      <c r="A52" s="82"/>
      <c r="B52" s="78">
        <v>45</v>
      </c>
      <c r="C52" s="31" t="s">
        <v>25</v>
      </c>
      <c r="D52" s="96">
        <v>10</v>
      </c>
      <c r="E52" s="88">
        <f t="shared" si="8"/>
        <v>0</v>
      </c>
      <c r="F52" s="89">
        <f t="shared" si="1"/>
        <v>0</v>
      </c>
      <c r="G52" s="108"/>
      <c r="H52" s="107">
        <f t="shared" si="9"/>
        <v>0</v>
      </c>
      <c r="I52" s="109"/>
      <c r="J52" s="107">
        <f t="shared" si="10"/>
        <v>0</v>
      </c>
      <c r="K52" s="109"/>
      <c r="L52" s="107">
        <f t="shared" si="11"/>
        <v>0</v>
      </c>
      <c r="M52" s="109"/>
      <c r="N52" s="107">
        <f t="shared" si="12"/>
        <v>0</v>
      </c>
      <c r="O52" s="109"/>
      <c r="P52" s="107">
        <f t="shared" si="13"/>
        <v>0</v>
      </c>
      <c r="Q52" s="106">
        <f t="shared" si="14"/>
        <v>0</v>
      </c>
      <c r="R52" s="107">
        <f t="shared" si="14"/>
        <v>0</v>
      </c>
    </row>
    <row r="53" spans="1:18" ht="18.75">
      <c r="A53" s="82"/>
      <c r="B53" s="78">
        <v>46</v>
      </c>
      <c r="C53" s="31" t="s">
        <v>8</v>
      </c>
      <c r="D53" s="96">
        <v>10</v>
      </c>
      <c r="E53" s="88">
        <f t="shared" si="8"/>
        <v>0</v>
      </c>
      <c r="F53" s="89">
        <f t="shared" si="1"/>
        <v>0</v>
      </c>
      <c r="G53" s="108"/>
      <c r="H53" s="107">
        <f t="shared" si="9"/>
        <v>0</v>
      </c>
      <c r="I53" s="109"/>
      <c r="J53" s="107">
        <f t="shared" si="10"/>
        <v>0</v>
      </c>
      <c r="K53" s="109"/>
      <c r="L53" s="107">
        <f t="shared" si="11"/>
        <v>0</v>
      </c>
      <c r="M53" s="109"/>
      <c r="N53" s="107">
        <f t="shared" si="12"/>
        <v>0</v>
      </c>
      <c r="O53" s="109"/>
      <c r="P53" s="107">
        <f t="shared" si="13"/>
        <v>0</v>
      </c>
      <c r="Q53" s="106">
        <f t="shared" si="14"/>
        <v>0</v>
      </c>
      <c r="R53" s="107">
        <f t="shared" si="14"/>
        <v>0</v>
      </c>
    </row>
    <row r="54" spans="1:18" ht="18.75">
      <c r="A54" s="82"/>
      <c r="B54" s="78">
        <v>47</v>
      </c>
      <c r="C54" s="31" t="s">
        <v>66</v>
      </c>
      <c r="D54" s="96">
        <v>2</v>
      </c>
      <c r="E54" s="88">
        <f t="shared" si="8"/>
        <v>0</v>
      </c>
      <c r="F54" s="89">
        <f t="shared" si="1"/>
        <v>0</v>
      </c>
      <c r="G54" s="108"/>
      <c r="H54" s="107">
        <f t="shared" si="9"/>
        <v>0</v>
      </c>
      <c r="I54" s="109"/>
      <c r="J54" s="107">
        <f t="shared" si="10"/>
        <v>0</v>
      </c>
      <c r="K54" s="109"/>
      <c r="L54" s="107">
        <f t="shared" si="11"/>
        <v>0</v>
      </c>
      <c r="M54" s="109"/>
      <c r="N54" s="107">
        <f t="shared" si="12"/>
        <v>0</v>
      </c>
      <c r="O54" s="109"/>
      <c r="P54" s="107">
        <f t="shared" si="13"/>
        <v>0</v>
      </c>
      <c r="Q54" s="106">
        <f t="shared" si="14"/>
        <v>0</v>
      </c>
      <c r="R54" s="107">
        <f t="shared" si="14"/>
        <v>0</v>
      </c>
    </row>
    <row r="55" spans="1:18" s="5" customFormat="1" ht="31.5">
      <c r="A55" s="82"/>
      <c r="B55" s="78">
        <v>48</v>
      </c>
      <c r="C55" s="31" t="s">
        <v>9</v>
      </c>
      <c r="D55" s="96">
        <v>10</v>
      </c>
      <c r="E55" s="88">
        <f t="shared" si="8"/>
        <v>0</v>
      </c>
      <c r="F55" s="89">
        <f t="shared" si="1"/>
        <v>0</v>
      </c>
      <c r="G55" s="108"/>
      <c r="H55" s="107">
        <f t="shared" si="9"/>
        <v>0</v>
      </c>
      <c r="I55" s="109"/>
      <c r="J55" s="107">
        <f t="shared" si="10"/>
        <v>0</v>
      </c>
      <c r="K55" s="109"/>
      <c r="L55" s="107">
        <f t="shared" si="11"/>
        <v>0</v>
      </c>
      <c r="M55" s="109"/>
      <c r="N55" s="107">
        <f t="shared" si="12"/>
        <v>0</v>
      </c>
      <c r="O55" s="109"/>
      <c r="P55" s="107">
        <f t="shared" si="13"/>
        <v>0</v>
      </c>
      <c r="Q55" s="106">
        <f t="shared" si="14"/>
        <v>0</v>
      </c>
      <c r="R55" s="107">
        <f t="shared" si="14"/>
        <v>0</v>
      </c>
    </row>
    <row r="56" spans="1:18" ht="31.5">
      <c r="A56" s="82"/>
      <c r="B56" s="78">
        <v>49</v>
      </c>
      <c r="C56" s="31" t="s">
        <v>10</v>
      </c>
      <c r="D56" s="96">
        <v>5</v>
      </c>
      <c r="E56" s="88">
        <f t="shared" si="8"/>
        <v>0</v>
      </c>
      <c r="F56" s="89">
        <f>SUM(F8:F55)</f>
        <v>0</v>
      </c>
      <c r="G56" s="108"/>
      <c r="H56" s="107">
        <f t="shared" si="9"/>
        <v>0</v>
      </c>
      <c r="I56" s="109"/>
      <c r="J56" s="107">
        <f t="shared" si="10"/>
        <v>0</v>
      </c>
      <c r="K56" s="109"/>
      <c r="L56" s="107">
        <f t="shared" si="11"/>
        <v>0</v>
      </c>
      <c r="M56" s="109"/>
      <c r="N56" s="107">
        <f t="shared" si="12"/>
        <v>0</v>
      </c>
      <c r="O56" s="109"/>
      <c r="P56" s="107">
        <f t="shared" si="13"/>
        <v>0</v>
      </c>
      <c r="Q56" s="106">
        <f t="shared" si="14"/>
        <v>0</v>
      </c>
      <c r="R56" s="107">
        <f t="shared" si="14"/>
        <v>0</v>
      </c>
    </row>
    <row r="57" spans="1:18" ht="47.25">
      <c r="A57" s="82"/>
      <c r="B57" s="78">
        <v>50</v>
      </c>
      <c r="C57" s="32" t="s">
        <v>12</v>
      </c>
      <c r="D57" s="96">
        <v>2</v>
      </c>
      <c r="E57" s="88">
        <f t="shared" si="8"/>
        <v>0</v>
      </c>
      <c r="F57" s="89">
        <f>SUM(F9:F56)</f>
        <v>0</v>
      </c>
      <c r="G57" s="108"/>
      <c r="H57" s="107">
        <f t="shared" si="9"/>
        <v>0</v>
      </c>
      <c r="I57" s="109"/>
      <c r="J57" s="107">
        <f t="shared" si="10"/>
        <v>0</v>
      </c>
      <c r="K57" s="109"/>
      <c r="L57" s="107">
        <f t="shared" si="11"/>
        <v>0</v>
      </c>
      <c r="M57" s="109"/>
      <c r="N57" s="107">
        <f t="shared" si="12"/>
        <v>0</v>
      </c>
      <c r="O57" s="109"/>
      <c r="P57" s="107">
        <f t="shared" si="13"/>
        <v>0</v>
      </c>
      <c r="Q57" s="106">
        <f t="shared" si="14"/>
        <v>0</v>
      </c>
      <c r="R57" s="107">
        <f t="shared" si="14"/>
        <v>0</v>
      </c>
    </row>
    <row r="58" spans="1:18" ht="31.5">
      <c r="A58" s="81"/>
      <c r="B58" s="78">
        <v>51</v>
      </c>
      <c r="C58" s="32" t="s">
        <v>67</v>
      </c>
      <c r="D58" s="96">
        <v>2</v>
      </c>
      <c r="E58" s="88">
        <f t="shared" si="8"/>
        <v>0</v>
      </c>
      <c r="F58" s="89">
        <f>SUM(F10:F57)</f>
        <v>0</v>
      </c>
      <c r="G58" s="108"/>
      <c r="H58" s="107">
        <f t="shared" si="9"/>
        <v>0</v>
      </c>
      <c r="I58" s="109"/>
      <c r="J58" s="107">
        <f t="shared" si="10"/>
        <v>0</v>
      </c>
      <c r="K58" s="109"/>
      <c r="L58" s="107">
        <f t="shared" si="11"/>
        <v>0</v>
      </c>
      <c r="M58" s="109"/>
      <c r="N58" s="107">
        <f t="shared" si="12"/>
        <v>0</v>
      </c>
      <c r="O58" s="109"/>
      <c r="P58" s="107">
        <f t="shared" si="13"/>
        <v>0</v>
      </c>
      <c r="Q58" s="106">
        <f t="shared" si="14"/>
        <v>0</v>
      </c>
      <c r="R58" s="107">
        <f t="shared" si="14"/>
        <v>0</v>
      </c>
    </row>
    <row r="59" spans="1:18" ht="19.5" thickBot="1">
      <c r="A59" s="82"/>
      <c r="B59" s="79">
        <v>52</v>
      </c>
      <c r="C59" s="62" t="s">
        <v>68</v>
      </c>
      <c r="D59" s="97">
        <v>5</v>
      </c>
      <c r="E59" s="100">
        <f t="shared" si="8"/>
        <v>0</v>
      </c>
      <c r="F59" s="101">
        <f>SUM(F11:F58)</f>
        <v>0</v>
      </c>
      <c r="G59" s="113"/>
      <c r="H59" s="112">
        <f t="shared" si="9"/>
        <v>0</v>
      </c>
      <c r="I59" s="114"/>
      <c r="J59" s="112">
        <f t="shared" si="10"/>
        <v>0</v>
      </c>
      <c r="K59" s="114"/>
      <c r="L59" s="112">
        <f t="shared" si="11"/>
        <v>0</v>
      </c>
      <c r="M59" s="114"/>
      <c r="N59" s="112">
        <f t="shared" si="12"/>
        <v>0</v>
      </c>
      <c r="O59" s="114"/>
      <c r="P59" s="112">
        <f t="shared" si="13"/>
        <v>0</v>
      </c>
      <c r="Q59" s="111">
        <f t="shared" si="14"/>
        <v>0</v>
      </c>
      <c r="R59" s="107">
        <f t="shared" si="14"/>
        <v>0</v>
      </c>
    </row>
    <row r="60" spans="1:18" ht="19.5" thickBot="1">
      <c r="A60" s="82"/>
      <c r="B60" s="80"/>
      <c r="C60" s="64" t="s">
        <v>35</v>
      </c>
      <c r="D60" s="12"/>
      <c r="E60" s="87">
        <f aca="true" t="shared" si="15" ref="E60:P60">SUM(E8:E59)</f>
        <v>0</v>
      </c>
      <c r="F60" s="87">
        <f t="shared" si="15"/>
        <v>0</v>
      </c>
      <c r="G60" s="87">
        <f t="shared" si="15"/>
        <v>0</v>
      </c>
      <c r="H60" s="87">
        <f t="shared" si="15"/>
        <v>0</v>
      </c>
      <c r="I60" s="87">
        <f t="shared" si="15"/>
        <v>0</v>
      </c>
      <c r="J60" s="87">
        <f t="shared" si="15"/>
        <v>0</v>
      </c>
      <c r="K60" s="87">
        <f t="shared" si="15"/>
        <v>0</v>
      </c>
      <c r="L60" s="87">
        <f t="shared" si="15"/>
        <v>0</v>
      </c>
      <c r="M60" s="87">
        <f t="shared" si="15"/>
        <v>0</v>
      </c>
      <c r="N60" s="87">
        <f t="shared" si="15"/>
        <v>0</v>
      </c>
      <c r="O60" s="87">
        <f t="shared" si="15"/>
        <v>0</v>
      </c>
      <c r="P60" s="87">
        <f t="shared" si="15"/>
        <v>0</v>
      </c>
      <c r="Q60" s="87"/>
      <c r="R60" s="87">
        <f>SUM(R8:R59)</f>
        <v>0</v>
      </c>
    </row>
    <row r="61" spans="1:18" ht="18.75">
      <c r="A61" s="35"/>
      <c r="B61" s="52"/>
      <c r="C61" s="66"/>
      <c r="D61" s="52"/>
      <c r="E61" s="67"/>
      <c r="F61" s="52"/>
      <c r="G61" s="23"/>
      <c r="H61" s="24"/>
      <c r="I61" s="23"/>
      <c r="J61" s="8"/>
      <c r="K61" s="8"/>
      <c r="L61" s="8"/>
      <c r="M61" s="8"/>
      <c r="N61" s="8"/>
      <c r="O61" s="8"/>
      <c r="P61" s="8"/>
      <c r="Q61" s="8"/>
      <c r="R61" s="8"/>
    </row>
    <row r="62" spans="1:18" ht="19.5">
      <c r="A62" s="35"/>
      <c r="B62" s="15"/>
      <c r="C62" s="68" t="s">
        <v>69</v>
      </c>
      <c r="D62" s="68"/>
      <c r="E62" s="68"/>
      <c r="F62" s="68"/>
      <c r="G62" s="68"/>
      <c r="H62" s="68"/>
      <c r="I62" s="68"/>
      <c r="J62" s="8"/>
      <c r="K62" s="8"/>
      <c r="L62" s="8"/>
      <c r="M62" s="8"/>
      <c r="N62" s="90"/>
      <c r="O62" s="91"/>
      <c r="P62" s="8"/>
      <c r="Q62" s="8"/>
      <c r="R62" s="8"/>
    </row>
    <row r="63" spans="2:6" ht="19.5">
      <c r="B63" s="15"/>
      <c r="C63" s="6" t="s">
        <v>34</v>
      </c>
      <c r="D63" s="6"/>
      <c r="E63"/>
      <c r="F63" s="44"/>
    </row>
  </sheetData>
  <sheetProtection/>
  <mergeCells count="10">
    <mergeCell ref="A2:N2"/>
    <mergeCell ref="A3:N3"/>
    <mergeCell ref="A4:N4"/>
    <mergeCell ref="A5:N5"/>
    <mergeCell ref="Q6:R6"/>
    <mergeCell ref="G6:H6"/>
    <mergeCell ref="I6:J6"/>
    <mergeCell ref="K6:L6"/>
    <mergeCell ref="M6:N6"/>
    <mergeCell ref="O6:P6"/>
  </mergeCells>
  <printOptions/>
  <pageMargins left="0.74" right="0.2362204724409449" top="0.55" bottom="0.21" header="0.54" footer="0.21"/>
  <pageSetup fitToHeight="2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5.00390625" style="37" customWidth="1"/>
    <col min="2" max="2" width="4.8515625" style="0" customWidth="1"/>
    <col min="3" max="3" width="63.140625" style="0" customWidth="1"/>
    <col min="4" max="4" width="11.421875" style="0" customWidth="1"/>
    <col min="5" max="5" width="9.28125" style="1" customWidth="1"/>
    <col min="6" max="6" width="10.28125" style="0" customWidth="1"/>
    <col min="7" max="7" width="7.00390625" style="0" bestFit="1" customWidth="1"/>
    <col min="8" max="8" width="9.8515625" style="0" customWidth="1"/>
    <col min="9" max="9" width="7.00390625" style="0" bestFit="1" customWidth="1"/>
    <col min="10" max="10" width="9.57421875" style="0" customWidth="1"/>
    <col min="11" max="11" width="7.00390625" style="0" bestFit="1" customWidth="1"/>
    <col min="12" max="12" width="9.57421875" style="0" customWidth="1"/>
    <col min="13" max="13" width="8.140625" style="0" customWidth="1"/>
    <col min="14" max="14" width="9.57421875" style="0" customWidth="1"/>
    <col min="16" max="16" width="9.8515625" style="0" customWidth="1"/>
    <col min="17" max="17" width="8.421875" style="0" customWidth="1"/>
    <col min="18" max="18" width="9.00390625" style="0" bestFit="1" customWidth="1"/>
  </cols>
  <sheetData>
    <row r="1" spans="1:15" s="8" customFormat="1" ht="15.75">
      <c r="A1" s="35"/>
      <c r="B1" s="7"/>
      <c r="C1" s="7"/>
      <c r="D1" s="7"/>
      <c r="E1" s="7"/>
      <c r="F1" s="7"/>
      <c r="G1" s="7"/>
      <c r="H1" s="16"/>
      <c r="I1" s="7"/>
      <c r="O1" s="170" t="s">
        <v>46</v>
      </c>
    </row>
    <row r="2" spans="1:18" s="9" customFormat="1" ht="20.25">
      <c r="A2" s="224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4"/>
      <c r="P2" s="34"/>
      <c r="Q2" s="34"/>
      <c r="R2" s="34"/>
    </row>
    <row r="3" spans="1:18" s="10" customFormat="1" ht="21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0"/>
      <c r="P3" s="20"/>
      <c r="Q3" s="20"/>
      <c r="R3" s="20"/>
    </row>
    <row r="4" spans="1:18" s="8" customFormat="1" ht="20.25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7"/>
      <c r="P4" s="17"/>
      <c r="Q4" s="17"/>
      <c r="R4" s="17"/>
    </row>
    <row r="5" spans="1:18" s="10" customFormat="1" ht="21" thickBot="1">
      <c r="A5" s="227" t="s">
        <v>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0"/>
      <c r="P5" s="20"/>
      <c r="Q5" s="20"/>
      <c r="R5" s="20"/>
    </row>
    <row r="6" spans="1:18" s="11" customFormat="1" ht="16.5" thickBot="1">
      <c r="A6" s="93"/>
      <c r="B6" s="93"/>
      <c r="C6" s="51"/>
      <c r="D6" s="51"/>
      <c r="E6" s="51"/>
      <c r="F6" s="51"/>
      <c r="G6" s="222" t="s">
        <v>76</v>
      </c>
      <c r="H6" s="223"/>
      <c r="I6" s="222" t="s">
        <v>75</v>
      </c>
      <c r="J6" s="223"/>
      <c r="K6" s="222" t="s">
        <v>77</v>
      </c>
      <c r="L6" s="223"/>
      <c r="M6" s="222" t="s">
        <v>78</v>
      </c>
      <c r="N6" s="223"/>
      <c r="O6" s="222" t="s">
        <v>96</v>
      </c>
      <c r="P6" s="223"/>
      <c r="Q6" s="222" t="s">
        <v>37</v>
      </c>
      <c r="R6" s="223"/>
    </row>
    <row r="7" spans="1:18" s="5" customFormat="1" ht="54.75" thickBot="1">
      <c r="A7" s="94"/>
      <c r="B7" s="201" t="s">
        <v>98</v>
      </c>
      <c r="C7" s="58" t="s">
        <v>0</v>
      </c>
      <c r="D7" s="92" t="s">
        <v>1</v>
      </c>
      <c r="E7" s="85" t="s">
        <v>71</v>
      </c>
      <c r="F7" s="70" t="s">
        <v>70</v>
      </c>
      <c r="G7" s="33" t="s">
        <v>36</v>
      </c>
      <c r="H7" s="18" t="s">
        <v>14</v>
      </c>
      <c r="I7" s="28" t="s">
        <v>36</v>
      </c>
      <c r="J7" s="18" t="s">
        <v>14</v>
      </c>
      <c r="K7" s="28" t="s">
        <v>36</v>
      </c>
      <c r="L7" s="18" t="s">
        <v>14</v>
      </c>
      <c r="M7" s="28" t="s">
        <v>36</v>
      </c>
      <c r="N7" s="18" t="s">
        <v>14</v>
      </c>
      <c r="O7" s="94" t="s">
        <v>36</v>
      </c>
      <c r="P7" s="29" t="s">
        <v>14</v>
      </c>
      <c r="Q7" s="50" t="s">
        <v>45</v>
      </c>
      <c r="R7" s="29" t="s">
        <v>44</v>
      </c>
    </row>
    <row r="8" spans="1:18" ht="18.75">
      <c r="A8" s="84"/>
      <c r="B8" s="86">
        <v>1</v>
      </c>
      <c r="C8" s="59" t="s">
        <v>105</v>
      </c>
      <c r="D8" s="95"/>
      <c r="E8" s="98">
        <f aca="true" t="shared" si="0" ref="E8:E39">G8+I8+K8+M8+O8</f>
        <v>0</v>
      </c>
      <c r="F8" s="99">
        <f aca="true" t="shared" si="1" ref="F8:F55">E8*D8</f>
        <v>0</v>
      </c>
      <c r="G8" s="104"/>
      <c r="H8" s="103">
        <f aca="true" t="shared" si="2" ref="H8:H39">G8*D8</f>
        <v>0</v>
      </c>
      <c r="I8" s="105"/>
      <c r="J8" s="103">
        <f aca="true" t="shared" si="3" ref="J8:J39">I8*D8</f>
        <v>0</v>
      </c>
      <c r="K8" s="105"/>
      <c r="L8" s="103">
        <f aca="true" t="shared" si="4" ref="L8:L39">K8*D8</f>
        <v>0</v>
      </c>
      <c r="M8" s="105"/>
      <c r="N8" s="103">
        <f aca="true" t="shared" si="5" ref="N8:N39">M8*D8</f>
        <v>0</v>
      </c>
      <c r="O8" s="105"/>
      <c r="P8" s="103">
        <f aca="true" t="shared" si="6" ref="P8:P39">O8*D8</f>
        <v>0</v>
      </c>
      <c r="Q8" s="102">
        <f>(G8+I8+K8+M8+O8)/5</f>
        <v>0</v>
      </c>
      <c r="R8" s="103">
        <f>(H8+J8+L8+N8+P8)/5</f>
        <v>0</v>
      </c>
    </row>
    <row r="9" spans="1:18" ht="18.75">
      <c r="A9" s="81"/>
      <c r="B9" s="78">
        <v>2</v>
      </c>
      <c r="C9" s="31" t="s">
        <v>15</v>
      </c>
      <c r="D9" s="96">
        <v>1.5</v>
      </c>
      <c r="E9" s="88">
        <f t="shared" si="0"/>
        <v>0</v>
      </c>
      <c r="F9" s="89">
        <f t="shared" si="1"/>
        <v>0</v>
      </c>
      <c r="G9" s="108"/>
      <c r="H9" s="107">
        <f t="shared" si="2"/>
        <v>0</v>
      </c>
      <c r="I9" s="109"/>
      <c r="J9" s="107">
        <f t="shared" si="3"/>
        <v>0</v>
      </c>
      <c r="K9" s="109"/>
      <c r="L9" s="107">
        <f t="shared" si="4"/>
        <v>0</v>
      </c>
      <c r="M9" s="109"/>
      <c r="N9" s="107">
        <f t="shared" si="5"/>
        <v>0</v>
      </c>
      <c r="O9" s="109"/>
      <c r="P9" s="107">
        <f t="shared" si="6"/>
        <v>0</v>
      </c>
      <c r="Q9" s="106">
        <f aca="true" t="shared" si="7" ref="Q9:R40">(G9+I9+K9+M9+O9)/5</f>
        <v>0</v>
      </c>
      <c r="R9" s="107">
        <f>(H9+J9+L9+N9+P9)/5</f>
        <v>0</v>
      </c>
    </row>
    <row r="10" spans="1:18" ht="31.5">
      <c r="A10" s="82"/>
      <c r="B10" s="78">
        <v>3</v>
      </c>
      <c r="C10" s="31" t="s">
        <v>47</v>
      </c>
      <c r="D10" s="96">
        <v>1.5</v>
      </c>
      <c r="E10" s="88">
        <f t="shared" si="0"/>
        <v>0</v>
      </c>
      <c r="F10" s="89">
        <f t="shared" si="1"/>
        <v>0</v>
      </c>
      <c r="G10" s="108"/>
      <c r="H10" s="107">
        <f t="shared" si="2"/>
        <v>0</v>
      </c>
      <c r="I10" s="109"/>
      <c r="J10" s="107">
        <f t="shared" si="3"/>
        <v>0</v>
      </c>
      <c r="K10" s="109"/>
      <c r="L10" s="107">
        <f t="shared" si="4"/>
        <v>0</v>
      </c>
      <c r="M10" s="109"/>
      <c r="N10" s="107">
        <f t="shared" si="5"/>
        <v>0</v>
      </c>
      <c r="O10" s="109"/>
      <c r="P10" s="107">
        <f t="shared" si="6"/>
        <v>0</v>
      </c>
      <c r="Q10" s="106">
        <f t="shared" si="7"/>
        <v>0</v>
      </c>
      <c r="R10" s="107">
        <f t="shared" si="7"/>
        <v>0</v>
      </c>
    </row>
    <row r="11" spans="1:18" ht="18.75">
      <c r="A11" s="82"/>
      <c r="B11" s="78">
        <v>4</v>
      </c>
      <c r="C11" s="31" t="s">
        <v>48</v>
      </c>
      <c r="D11" s="96">
        <v>1</v>
      </c>
      <c r="E11" s="88">
        <f t="shared" si="0"/>
        <v>0</v>
      </c>
      <c r="F11" s="89">
        <f t="shared" si="1"/>
        <v>0</v>
      </c>
      <c r="G11" s="108"/>
      <c r="H11" s="107">
        <f t="shared" si="2"/>
        <v>0</v>
      </c>
      <c r="I11" s="109"/>
      <c r="J11" s="107">
        <f t="shared" si="3"/>
        <v>0</v>
      </c>
      <c r="K11" s="109"/>
      <c r="L11" s="107">
        <f t="shared" si="4"/>
        <v>0</v>
      </c>
      <c r="M11" s="109"/>
      <c r="N11" s="107">
        <f t="shared" si="5"/>
        <v>0</v>
      </c>
      <c r="O11" s="109"/>
      <c r="P11" s="107">
        <f t="shared" si="6"/>
        <v>0</v>
      </c>
      <c r="Q11" s="106">
        <f t="shared" si="7"/>
        <v>0</v>
      </c>
      <c r="R11" s="107">
        <f t="shared" si="7"/>
        <v>0</v>
      </c>
    </row>
    <row r="12" spans="1:18" ht="31.5">
      <c r="A12" s="82"/>
      <c r="B12" s="78">
        <v>5</v>
      </c>
      <c r="C12" s="31" t="s">
        <v>49</v>
      </c>
      <c r="D12" s="96">
        <v>2</v>
      </c>
      <c r="E12" s="88">
        <f t="shared" si="0"/>
        <v>0</v>
      </c>
      <c r="F12" s="89">
        <f t="shared" si="1"/>
        <v>0</v>
      </c>
      <c r="G12" s="108"/>
      <c r="H12" s="107">
        <f t="shared" si="2"/>
        <v>0</v>
      </c>
      <c r="I12" s="109"/>
      <c r="J12" s="107">
        <f t="shared" si="3"/>
        <v>0</v>
      </c>
      <c r="K12" s="109"/>
      <c r="L12" s="107">
        <f t="shared" si="4"/>
        <v>0</v>
      </c>
      <c r="M12" s="109"/>
      <c r="N12" s="107">
        <f t="shared" si="5"/>
        <v>0</v>
      </c>
      <c r="O12" s="109"/>
      <c r="P12" s="107">
        <f t="shared" si="6"/>
        <v>0</v>
      </c>
      <c r="Q12" s="106">
        <f t="shared" si="7"/>
        <v>0</v>
      </c>
      <c r="R12" s="107">
        <f t="shared" si="7"/>
        <v>0</v>
      </c>
    </row>
    <row r="13" spans="1:18" ht="18.75">
      <c r="A13" s="82"/>
      <c r="B13" s="78">
        <v>6</v>
      </c>
      <c r="C13" s="31" t="s">
        <v>50</v>
      </c>
      <c r="D13" s="96">
        <v>1</v>
      </c>
      <c r="E13" s="88">
        <f t="shared" si="0"/>
        <v>0</v>
      </c>
      <c r="F13" s="89">
        <f t="shared" si="1"/>
        <v>0</v>
      </c>
      <c r="G13" s="108"/>
      <c r="H13" s="107">
        <f t="shared" si="2"/>
        <v>0</v>
      </c>
      <c r="I13" s="109"/>
      <c r="J13" s="107">
        <f t="shared" si="3"/>
        <v>0</v>
      </c>
      <c r="K13" s="109"/>
      <c r="L13" s="107">
        <f t="shared" si="4"/>
        <v>0</v>
      </c>
      <c r="M13" s="109"/>
      <c r="N13" s="107">
        <f t="shared" si="5"/>
        <v>0</v>
      </c>
      <c r="O13" s="109"/>
      <c r="P13" s="107">
        <f t="shared" si="6"/>
        <v>0</v>
      </c>
      <c r="Q13" s="106">
        <f t="shared" si="7"/>
        <v>0</v>
      </c>
      <c r="R13" s="107">
        <f t="shared" si="7"/>
        <v>0</v>
      </c>
    </row>
    <row r="14" spans="1:18" ht="18.75">
      <c r="A14" s="82"/>
      <c r="B14" s="78">
        <v>7</v>
      </c>
      <c r="C14" s="31" t="s">
        <v>51</v>
      </c>
      <c r="D14" s="96">
        <v>2</v>
      </c>
      <c r="E14" s="88">
        <f t="shared" si="0"/>
        <v>0</v>
      </c>
      <c r="F14" s="89">
        <f t="shared" si="1"/>
        <v>0</v>
      </c>
      <c r="G14" s="108"/>
      <c r="H14" s="107">
        <f t="shared" si="2"/>
        <v>0</v>
      </c>
      <c r="I14" s="109"/>
      <c r="J14" s="107">
        <f t="shared" si="3"/>
        <v>0</v>
      </c>
      <c r="K14" s="109"/>
      <c r="L14" s="107">
        <f t="shared" si="4"/>
        <v>0</v>
      </c>
      <c r="M14" s="109"/>
      <c r="N14" s="107">
        <f t="shared" si="5"/>
        <v>0</v>
      </c>
      <c r="O14" s="109"/>
      <c r="P14" s="107">
        <f t="shared" si="6"/>
        <v>0</v>
      </c>
      <c r="Q14" s="106">
        <f t="shared" si="7"/>
        <v>0</v>
      </c>
      <c r="R14" s="107">
        <f t="shared" si="7"/>
        <v>0</v>
      </c>
    </row>
    <row r="15" spans="1:18" ht="18.75">
      <c r="A15" s="82"/>
      <c r="B15" s="78">
        <v>8</v>
      </c>
      <c r="C15" s="31" t="s">
        <v>52</v>
      </c>
      <c r="D15" s="96">
        <v>4</v>
      </c>
      <c r="E15" s="88">
        <f t="shared" si="0"/>
        <v>0</v>
      </c>
      <c r="F15" s="89">
        <f t="shared" si="1"/>
        <v>0</v>
      </c>
      <c r="G15" s="108"/>
      <c r="H15" s="107">
        <f t="shared" si="2"/>
        <v>0</v>
      </c>
      <c r="I15" s="109"/>
      <c r="J15" s="107">
        <f t="shared" si="3"/>
        <v>0</v>
      </c>
      <c r="K15" s="109"/>
      <c r="L15" s="107">
        <f t="shared" si="4"/>
        <v>0</v>
      </c>
      <c r="M15" s="109"/>
      <c r="N15" s="107">
        <f t="shared" si="5"/>
        <v>0</v>
      </c>
      <c r="O15" s="109"/>
      <c r="P15" s="107">
        <f t="shared" si="6"/>
        <v>0</v>
      </c>
      <c r="Q15" s="106">
        <f t="shared" si="7"/>
        <v>0</v>
      </c>
      <c r="R15" s="107">
        <f t="shared" si="7"/>
        <v>0</v>
      </c>
    </row>
    <row r="16" spans="1:18" ht="18.75">
      <c r="A16" s="82"/>
      <c r="B16" s="78">
        <v>9</v>
      </c>
      <c r="C16" s="31" t="s">
        <v>2</v>
      </c>
      <c r="D16" s="96">
        <v>1</v>
      </c>
      <c r="E16" s="88">
        <f t="shared" si="0"/>
        <v>0</v>
      </c>
      <c r="F16" s="89">
        <f t="shared" si="1"/>
        <v>0</v>
      </c>
      <c r="G16" s="108"/>
      <c r="H16" s="107">
        <f t="shared" si="2"/>
        <v>0</v>
      </c>
      <c r="I16" s="109"/>
      <c r="J16" s="107">
        <f t="shared" si="3"/>
        <v>0</v>
      </c>
      <c r="K16" s="109"/>
      <c r="L16" s="107">
        <f t="shared" si="4"/>
        <v>0</v>
      </c>
      <c r="M16" s="109"/>
      <c r="N16" s="107">
        <f t="shared" si="5"/>
        <v>0</v>
      </c>
      <c r="O16" s="109"/>
      <c r="P16" s="107">
        <f t="shared" si="6"/>
        <v>0</v>
      </c>
      <c r="Q16" s="106">
        <f t="shared" si="7"/>
        <v>0</v>
      </c>
      <c r="R16" s="107">
        <f t="shared" si="7"/>
        <v>0</v>
      </c>
    </row>
    <row r="17" spans="1:18" ht="31.5">
      <c r="A17" s="82"/>
      <c r="B17" s="78">
        <v>10</v>
      </c>
      <c r="C17" s="31" t="s">
        <v>53</v>
      </c>
      <c r="D17" s="96">
        <v>2</v>
      </c>
      <c r="E17" s="88">
        <f t="shared" si="0"/>
        <v>0</v>
      </c>
      <c r="F17" s="89">
        <f t="shared" si="1"/>
        <v>0</v>
      </c>
      <c r="G17" s="108"/>
      <c r="H17" s="107">
        <f t="shared" si="2"/>
        <v>0</v>
      </c>
      <c r="I17" s="109"/>
      <c r="J17" s="107">
        <f t="shared" si="3"/>
        <v>0</v>
      </c>
      <c r="K17" s="109"/>
      <c r="L17" s="107">
        <f t="shared" si="4"/>
        <v>0</v>
      </c>
      <c r="M17" s="109"/>
      <c r="N17" s="107">
        <f t="shared" si="5"/>
        <v>0</v>
      </c>
      <c r="O17" s="109"/>
      <c r="P17" s="107">
        <f t="shared" si="6"/>
        <v>0</v>
      </c>
      <c r="Q17" s="106">
        <f t="shared" si="7"/>
        <v>0</v>
      </c>
      <c r="R17" s="107">
        <f t="shared" si="7"/>
        <v>0</v>
      </c>
    </row>
    <row r="18" spans="1:18" ht="31.5">
      <c r="A18" s="82"/>
      <c r="B18" s="78">
        <v>11</v>
      </c>
      <c r="C18" s="31" t="s">
        <v>54</v>
      </c>
      <c r="D18" s="96">
        <v>4</v>
      </c>
      <c r="E18" s="88">
        <f t="shared" si="0"/>
        <v>0</v>
      </c>
      <c r="F18" s="89">
        <f t="shared" si="1"/>
        <v>0</v>
      </c>
      <c r="G18" s="108"/>
      <c r="H18" s="107">
        <f t="shared" si="2"/>
        <v>0</v>
      </c>
      <c r="I18" s="109"/>
      <c r="J18" s="107">
        <f t="shared" si="3"/>
        <v>0</v>
      </c>
      <c r="K18" s="109"/>
      <c r="L18" s="107">
        <f t="shared" si="4"/>
        <v>0</v>
      </c>
      <c r="M18" s="109"/>
      <c r="N18" s="107">
        <f t="shared" si="5"/>
        <v>0</v>
      </c>
      <c r="O18" s="109"/>
      <c r="P18" s="107">
        <f t="shared" si="6"/>
        <v>0</v>
      </c>
      <c r="Q18" s="106">
        <f t="shared" si="7"/>
        <v>0</v>
      </c>
      <c r="R18" s="107">
        <f t="shared" si="7"/>
        <v>0</v>
      </c>
    </row>
    <row r="19" spans="1:18" ht="18.75">
      <c r="A19" s="82"/>
      <c r="B19" s="78">
        <v>12</v>
      </c>
      <c r="C19" s="31" t="s">
        <v>29</v>
      </c>
      <c r="D19" s="96">
        <v>2</v>
      </c>
      <c r="E19" s="88">
        <f t="shared" si="0"/>
        <v>0</v>
      </c>
      <c r="F19" s="89">
        <f t="shared" si="1"/>
        <v>0</v>
      </c>
      <c r="G19" s="108"/>
      <c r="H19" s="107">
        <f t="shared" si="2"/>
        <v>0</v>
      </c>
      <c r="I19" s="109"/>
      <c r="J19" s="107">
        <f t="shared" si="3"/>
        <v>0</v>
      </c>
      <c r="K19" s="109"/>
      <c r="L19" s="107">
        <f t="shared" si="4"/>
        <v>0</v>
      </c>
      <c r="M19" s="109"/>
      <c r="N19" s="107">
        <f t="shared" si="5"/>
        <v>0</v>
      </c>
      <c r="O19" s="109"/>
      <c r="P19" s="107">
        <f t="shared" si="6"/>
        <v>0</v>
      </c>
      <c r="Q19" s="106">
        <f t="shared" si="7"/>
        <v>0</v>
      </c>
      <c r="R19" s="107">
        <f t="shared" si="7"/>
        <v>0</v>
      </c>
    </row>
    <row r="20" spans="1:18" ht="18.75">
      <c r="A20" s="82"/>
      <c r="B20" s="78">
        <v>13</v>
      </c>
      <c r="C20" s="31" t="s">
        <v>33</v>
      </c>
      <c r="D20" s="96">
        <v>3</v>
      </c>
      <c r="E20" s="88">
        <f t="shared" si="0"/>
        <v>0</v>
      </c>
      <c r="F20" s="89">
        <f t="shared" si="1"/>
        <v>0</v>
      </c>
      <c r="G20" s="108"/>
      <c r="H20" s="107">
        <f t="shared" si="2"/>
        <v>0</v>
      </c>
      <c r="I20" s="109"/>
      <c r="J20" s="107">
        <f t="shared" si="3"/>
        <v>0</v>
      </c>
      <c r="K20" s="109"/>
      <c r="L20" s="107">
        <f t="shared" si="4"/>
        <v>0</v>
      </c>
      <c r="M20" s="109"/>
      <c r="N20" s="107">
        <f t="shared" si="5"/>
        <v>0</v>
      </c>
      <c r="O20" s="109"/>
      <c r="P20" s="107">
        <f t="shared" si="6"/>
        <v>0</v>
      </c>
      <c r="Q20" s="106">
        <f t="shared" si="7"/>
        <v>0</v>
      </c>
      <c r="R20" s="107">
        <f t="shared" si="7"/>
        <v>0</v>
      </c>
    </row>
    <row r="21" spans="1:18" ht="18.75">
      <c r="A21" s="82"/>
      <c r="B21" s="78">
        <v>14</v>
      </c>
      <c r="C21" s="31" t="s">
        <v>3</v>
      </c>
      <c r="D21" s="96">
        <v>2</v>
      </c>
      <c r="E21" s="88">
        <f t="shared" si="0"/>
        <v>0</v>
      </c>
      <c r="F21" s="89">
        <f t="shared" si="1"/>
        <v>0</v>
      </c>
      <c r="G21" s="108"/>
      <c r="H21" s="107">
        <f t="shared" si="2"/>
        <v>0</v>
      </c>
      <c r="I21" s="109"/>
      <c r="J21" s="107">
        <f t="shared" si="3"/>
        <v>0</v>
      </c>
      <c r="K21" s="109"/>
      <c r="L21" s="107">
        <f t="shared" si="4"/>
        <v>0</v>
      </c>
      <c r="M21" s="109"/>
      <c r="N21" s="107">
        <f t="shared" si="5"/>
        <v>0</v>
      </c>
      <c r="O21" s="109"/>
      <c r="P21" s="107">
        <f t="shared" si="6"/>
        <v>0</v>
      </c>
      <c r="Q21" s="106">
        <f t="shared" si="7"/>
        <v>0</v>
      </c>
      <c r="R21" s="107">
        <f t="shared" si="7"/>
        <v>0</v>
      </c>
    </row>
    <row r="22" spans="1:18" ht="18.75">
      <c r="A22" s="82"/>
      <c r="B22" s="78">
        <v>15</v>
      </c>
      <c r="C22" s="32" t="s">
        <v>16</v>
      </c>
      <c r="D22" s="96">
        <v>5</v>
      </c>
      <c r="E22" s="88">
        <f t="shared" si="0"/>
        <v>0</v>
      </c>
      <c r="F22" s="89">
        <f t="shared" si="1"/>
        <v>0</v>
      </c>
      <c r="G22" s="108"/>
      <c r="H22" s="107">
        <f t="shared" si="2"/>
        <v>0</v>
      </c>
      <c r="I22" s="109"/>
      <c r="J22" s="107">
        <f t="shared" si="3"/>
        <v>0</v>
      </c>
      <c r="K22" s="109"/>
      <c r="L22" s="107">
        <f t="shared" si="4"/>
        <v>0</v>
      </c>
      <c r="M22" s="109"/>
      <c r="N22" s="107">
        <f t="shared" si="5"/>
        <v>0</v>
      </c>
      <c r="O22" s="109"/>
      <c r="P22" s="107">
        <f t="shared" si="6"/>
        <v>0</v>
      </c>
      <c r="Q22" s="106">
        <f t="shared" si="7"/>
        <v>0</v>
      </c>
      <c r="R22" s="107">
        <f t="shared" si="7"/>
        <v>0</v>
      </c>
    </row>
    <row r="23" spans="1:18" ht="78.75">
      <c r="A23" s="82"/>
      <c r="B23" s="78">
        <v>16</v>
      </c>
      <c r="C23" s="31" t="s">
        <v>55</v>
      </c>
      <c r="D23" s="96">
        <v>3</v>
      </c>
      <c r="E23" s="88">
        <f t="shared" si="0"/>
        <v>0</v>
      </c>
      <c r="F23" s="89">
        <f t="shared" si="1"/>
        <v>0</v>
      </c>
      <c r="G23" s="108"/>
      <c r="H23" s="107">
        <f t="shared" si="2"/>
        <v>0</v>
      </c>
      <c r="I23" s="109"/>
      <c r="J23" s="107">
        <f t="shared" si="3"/>
        <v>0</v>
      </c>
      <c r="K23" s="109"/>
      <c r="L23" s="107">
        <f t="shared" si="4"/>
        <v>0</v>
      </c>
      <c r="M23" s="109"/>
      <c r="N23" s="107">
        <f t="shared" si="5"/>
        <v>0</v>
      </c>
      <c r="O23" s="109"/>
      <c r="P23" s="107">
        <f t="shared" si="6"/>
        <v>0</v>
      </c>
      <c r="Q23" s="106">
        <f t="shared" si="7"/>
        <v>0</v>
      </c>
      <c r="R23" s="107">
        <f t="shared" si="7"/>
        <v>0</v>
      </c>
    </row>
    <row r="24" spans="1:18" ht="62.25" customHeight="1">
      <c r="A24" s="82"/>
      <c r="B24" s="78">
        <v>17</v>
      </c>
      <c r="C24" s="31" t="s">
        <v>56</v>
      </c>
      <c r="D24" s="96">
        <v>5</v>
      </c>
      <c r="E24" s="88">
        <f t="shared" si="0"/>
        <v>0</v>
      </c>
      <c r="F24" s="89">
        <f t="shared" si="1"/>
        <v>0</v>
      </c>
      <c r="G24" s="108"/>
      <c r="H24" s="107">
        <f t="shared" si="2"/>
        <v>0</v>
      </c>
      <c r="I24" s="109"/>
      <c r="J24" s="107">
        <f t="shared" si="3"/>
        <v>0</v>
      </c>
      <c r="K24" s="109"/>
      <c r="L24" s="107">
        <f t="shared" si="4"/>
        <v>0</v>
      </c>
      <c r="M24" s="109"/>
      <c r="N24" s="107">
        <f t="shared" si="5"/>
        <v>0</v>
      </c>
      <c r="O24" s="109"/>
      <c r="P24" s="107">
        <f t="shared" si="6"/>
        <v>0</v>
      </c>
      <c r="Q24" s="106">
        <f t="shared" si="7"/>
        <v>0</v>
      </c>
      <c r="R24" s="107">
        <f t="shared" si="7"/>
        <v>0</v>
      </c>
    </row>
    <row r="25" spans="1:18" ht="31.5">
      <c r="A25" s="82"/>
      <c r="B25" s="78">
        <v>18</v>
      </c>
      <c r="C25" s="31" t="s">
        <v>17</v>
      </c>
      <c r="D25" s="96">
        <v>2</v>
      </c>
      <c r="E25" s="88">
        <f t="shared" si="0"/>
        <v>0</v>
      </c>
      <c r="F25" s="89">
        <f t="shared" si="1"/>
        <v>0</v>
      </c>
      <c r="G25" s="108"/>
      <c r="H25" s="107">
        <f t="shared" si="2"/>
        <v>0</v>
      </c>
      <c r="I25" s="109"/>
      <c r="J25" s="107">
        <f t="shared" si="3"/>
        <v>0</v>
      </c>
      <c r="K25" s="109"/>
      <c r="L25" s="107">
        <f t="shared" si="4"/>
        <v>0</v>
      </c>
      <c r="M25" s="109"/>
      <c r="N25" s="107">
        <f t="shared" si="5"/>
        <v>0</v>
      </c>
      <c r="O25" s="109"/>
      <c r="P25" s="107">
        <f t="shared" si="6"/>
        <v>0</v>
      </c>
      <c r="Q25" s="106">
        <f t="shared" si="7"/>
        <v>0</v>
      </c>
      <c r="R25" s="107">
        <f t="shared" si="7"/>
        <v>0</v>
      </c>
    </row>
    <row r="26" spans="1:18" ht="31.5" customHeight="1">
      <c r="A26" s="82"/>
      <c r="B26" s="78">
        <v>19</v>
      </c>
      <c r="C26" s="31" t="s">
        <v>57</v>
      </c>
      <c r="D26" s="96">
        <v>0.5</v>
      </c>
      <c r="E26" s="88">
        <f t="shared" si="0"/>
        <v>0</v>
      </c>
      <c r="F26" s="89">
        <f t="shared" si="1"/>
        <v>0</v>
      </c>
      <c r="G26" s="108"/>
      <c r="H26" s="107">
        <f t="shared" si="2"/>
        <v>0</v>
      </c>
      <c r="I26" s="109"/>
      <c r="J26" s="107">
        <f t="shared" si="3"/>
        <v>0</v>
      </c>
      <c r="K26" s="109"/>
      <c r="L26" s="107">
        <f t="shared" si="4"/>
        <v>0</v>
      </c>
      <c r="M26" s="109"/>
      <c r="N26" s="107">
        <f t="shared" si="5"/>
        <v>0</v>
      </c>
      <c r="O26" s="109"/>
      <c r="P26" s="107">
        <f t="shared" si="6"/>
        <v>0</v>
      </c>
      <c r="Q26" s="106">
        <f t="shared" si="7"/>
        <v>0</v>
      </c>
      <c r="R26" s="107">
        <f t="shared" si="7"/>
        <v>0</v>
      </c>
    </row>
    <row r="27" spans="1:18" ht="31.5">
      <c r="A27" s="82"/>
      <c r="B27" s="78">
        <v>20</v>
      </c>
      <c r="C27" s="31" t="s">
        <v>58</v>
      </c>
      <c r="D27" s="96">
        <v>1.5</v>
      </c>
      <c r="E27" s="88">
        <f t="shared" si="0"/>
        <v>0</v>
      </c>
      <c r="F27" s="89">
        <f t="shared" si="1"/>
        <v>0</v>
      </c>
      <c r="G27" s="108"/>
      <c r="H27" s="107">
        <f t="shared" si="2"/>
        <v>0</v>
      </c>
      <c r="I27" s="109"/>
      <c r="J27" s="107">
        <f t="shared" si="3"/>
        <v>0</v>
      </c>
      <c r="K27" s="109"/>
      <c r="L27" s="107">
        <f t="shared" si="4"/>
        <v>0</v>
      </c>
      <c r="M27" s="109"/>
      <c r="N27" s="107">
        <f t="shared" si="5"/>
        <v>0</v>
      </c>
      <c r="O27" s="109"/>
      <c r="P27" s="107">
        <f t="shared" si="6"/>
        <v>0</v>
      </c>
      <c r="Q27" s="106">
        <f t="shared" si="7"/>
        <v>0</v>
      </c>
      <c r="R27" s="107">
        <f t="shared" si="7"/>
        <v>0</v>
      </c>
    </row>
    <row r="28" spans="1:18" ht="31.5">
      <c r="A28" s="82"/>
      <c r="B28" s="78">
        <v>21</v>
      </c>
      <c r="C28" s="31" t="s">
        <v>59</v>
      </c>
      <c r="D28" s="110">
        <v>1.5</v>
      </c>
      <c r="E28" s="88">
        <f t="shared" si="0"/>
        <v>0</v>
      </c>
      <c r="F28" s="89">
        <f t="shared" si="1"/>
        <v>0</v>
      </c>
      <c r="G28" s="108"/>
      <c r="H28" s="107">
        <f t="shared" si="2"/>
        <v>0</v>
      </c>
      <c r="I28" s="109"/>
      <c r="J28" s="107">
        <f t="shared" si="3"/>
        <v>0</v>
      </c>
      <c r="K28" s="109"/>
      <c r="L28" s="107">
        <f t="shared" si="4"/>
        <v>0</v>
      </c>
      <c r="M28" s="109"/>
      <c r="N28" s="107">
        <f t="shared" si="5"/>
        <v>0</v>
      </c>
      <c r="O28" s="109"/>
      <c r="P28" s="107">
        <f t="shared" si="6"/>
        <v>0</v>
      </c>
      <c r="Q28" s="106">
        <f t="shared" si="7"/>
        <v>0</v>
      </c>
      <c r="R28" s="107">
        <f t="shared" si="7"/>
        <v>0</v>
      </c>
    </row>
    <row r="29" spans="1:18" ht="18.75">
      <c r="A29" s="82"/>
      <c r="B29" s="78">
        <v>22</v>
      </c>
      <c r="C29" s="31" t="s">
        <v>4</v>
      </c>
      <c r="D29" s="96">
        <v>1</v>
      </c>
      <c r="E29" s="88">
        <f t="shared" si="0"/>
        <v>0</v>
      </c>
      <c r="F29" s="89">
        <f t="shared" si="1"/>
        <v>0</v>
      </c>
      <c r="G29" s="108"/>
      <c r="H29" s="107">
        <f t="shared" si="2"/>
        <v>0</v>
      </c>
      <c r="I29" s="109"/>
      <c r="J29" s="107">
        <f t="shared" si="3"/>
        <v>0</v>
      </c>
      <c r="K29" s="109"/>
      <c r="L29" s="107">
        <f t="shared" si="4"/>
        <v>0</v>
      </c>
      <c r="M29" s="109"/>
      <c r="N29" s="107">
        <f t="shared" si="5"/>
        <v>0</v>
      </c>
      <c r="O29" s="109"/>
      <c r="P29" s="107">
        <f t="shared" si="6"/>
        <v>0</v>
      </c>
      <c r="Q29" s="106">
        <f t="shared" si="7"/>
        <v>0</v>
      </c>
      <c r="R29" s="107">
        <f t="shared" si="7"/>
        <v>0</v>
      </c>
    </row>
    <row r="30" spans="1:18" ht="31.5">
      <c r="A30" s="82"/>
      <c r="B30" s="78">
        <v>23</v>
      </c>
      <c r="C30" s="31" t="s">
        <v>60</v>
      </c>
      <c r="D30" s="96">
        <v>3</v>
      </c>
      <c r="E30" s="88">
        <f t="shared" si="0"/>
        <v>0</v>
      </c>
      <c r="F30" s="89">
        <f t="shared" si="1"/>
        <v>0</v>
      </c>
      <c r="G30" s="108"/>
      <c r="H30" s="107">
        <f t="shared" si="2"/>
        <v>0</v>
      </c>
      <c r="I30" s="109"/>
      <c r="J30" s="107">
        <f t="shared" si="3"/>
        <v>0</v>
      </c>
      <c r="K30" s="109"/>
      <c r="L30" s="107">
        <f t="shared" si="4"/>
        <v>0</v>
      </c>
      <c r="M30" s="109"/>
      <c r="N30" s="107">
        <f t="shared" si="5"/>
        <v>0</v>
      </c>
      <c r="O30" s="109"/>
      <c r="P30" s="107">
        <f t="shared" si="6"/>
        <v>0</v>
      </c>
      <c r="Q30" s="106">
        <f t="shared" si="7"/>
        <v>0</v>
      </c>
      <c r="R30" s="107">
        <f t="shared" si="7"/>
        <v>0</v>
      </c>
    </row>
    <row r="31" spans="1:18" ht="47.25">
      <c r="A31" s="82"/>
      <c r="B31" s="78">
        <v>24</v>
      </c>
      <c r="C31" s="31" t="s">
        <v>26</v>
      </c>
      <c r="D31" s="96">
        <v>1</v>
      </c>
      <c r="E31" s="88">
        <f t="shared" si="0"/>
        <v>0</v>
      </c>
      <c r="F31" s="89">
        <f t="shared" si="1"/>
        <v>0</v>
      </c>
      <c r="G31" s="108"/>
      <c r="H31" s="107">
        <f t="shared" si="2"/>
        <v>0</v>
      </c>
      <c r="I31" s="109"/>
      <c r="J31" s="107">
        <f t="shared" si="3"/>
        <v>0</v>
      </c>
      <c r="K31" s="109"/>
      <c r="L31" s="107">
        <f t="shared" si="4"/>
        <v>0</v>
      </c>
      <c r="M31" s="109"/>
      <c r="N31" s="107">
        <f t="shared" si="5"/>
        <v>0</v>
      </c>
      <c r="O31" s="109"/>
      <c r="P31" s="107">
        <f t="shared" si="6"/>
        <v>0</v>
      </c>
      <c r="Q31" s="106">
        <f t="shared" si="7"/>
        <v>0</v>
      </c>
      <c r="R31" s="107">
        <f t="shared" si="7"/>
        <v>0</v>
      </c>
    </row>
    <row r="32" spans="1:18" ht="47.25">
      <c r="A32" s="82"/>
      <c r="B32" s="78">
        <v>25</v>
      </c>
      <c r="C32" s="31" t="s">
        <v>27</v>
      </c>
      <c r="D32" s="96">
        <v>1</v>
      </c>
      <c r="E32" s="88">
        <f t="shared" si="0"/>
        <v>0</v>
      </c>
      <c r="F32" s="89">
        <f t="shared" si="1"/>
        <v>0</v>
      </c>
      <c r="G32" s="108"/>
      <c r="H32" s="107">
        <f t="shared" si="2"/>
        <v>0</v>
      </c>
      <c r="I32" s="109"/>
      <c r="J32" s="107">
        <f t="shared" si="3"/>
        <v>0</v>
      </c>
      <c r="K32" s="109"/>
      <c r="L32" s="107">
        <f t="shared" si="4"/>
        <v>0</v>
      </c>
      <c r="M32" s="109"/>
      <c r="N32" s="107">
        <f t="shared" si="5"/>
        <v>0</v>
      </c>
      <c r="O32" s="109"/>
      <c r="P32" s="107">
        <f t="shared" si="6"/>
        <v>0</v>
      </c>
      <c r="Q32" s="106">
        <f t="shared" si="7"/>
        <v>0</v>
      </c>
      <c r="R32" s="107">
        <f t="shared" si="7"/>
        <v>0</v>
      </c>
    </row>
    <row r="33" spans="1:18" ht="31.5">
      <c r="A33" s="82"/>
      <c r="B33" s="78">
        <v>26</v>
      </c>
      <c r="C33" s="31" t="s">
        <v>11</v>
      </c>
      <c r="D33" s="96">
        <v>10</v>
      </c>
      <c r="E33" s="88">
        <f t="shared" si="0"/>
        <v>0</v>
      </c>
      <c r="F33" s="89">
        <f t="shared" si="1"/>
        <v>0</v>
      </c>
      <c r="G33" s="108"/>
      <c r="H33" s="107">
        <f t="shared" si="2"/>
        <v>0</v>
      </c>
      <c r="I33" s="109"/>
      <c r="J33" s="107">
        <f t="shared" si="3"/>
        <v>0</v>
      </c>
      <c r="K33" s="109"/>
      <c r="L33" s="107">
        <f t="shared" si="4"/>
        <v>0</v>
      </c>
      <c r="M33" s="109"/>
      <c r="N33" s="107">
        <f t="shared" si="5"/>
        <v>0</v>
      </c>
      <c r="O33" s="109"/>
      <c r="P33" s="107">
        <f t="shared" si="6"/>
        <v>0</v>
      </c>
      <c r="Q33" s="106">
        <f t="shared" si="7"/>
        <v>0</v>
      </c>
      <c r="R33" s="107">
        <f t="shared" si="7"/>
        <v>0</v>
      </c>
    </row>
    <row r="34" spans="1:18" ht="31.5">
      <c r="A34" s="82"/>
      <c r="B34" s="78">
        <v>27</v>
      </c>
      <c r="C34" s="31" t="s">
        <v>18</v>
      </c>
      <c r="D34" s="96">
        <v>10</v>
      </c>
      <c r="E34" s="88">
        <f t="shared" si="0"/>
        <v>0</v>
      </c>
      <c r="F34" s="89">
        <f t="shared" si="1"/>
        <v>0</v>
      </c>
      <c r="G34" s="108"/>
      <c r="H34" s="107">
        <f t="shared" si="2"/>
        <v>0</v>
      </c>
      <c r="I34" s="109"/>
      <c r="J34" s="107">
        <f t="shared" si="3"/>
        <v>0</v>
      </c>
      <c r="K34" s="109"/>
      <c r="L34" s="107">
        <f t="shared" si="4"/>
        <v>0</v>
      </c>
      <c r="M34" s="109"/>
      <c r="N34" s="107">
        <f t="shared" si="5"/>
        <v>0</v>
      </c>
      <c r="O34" s="109"/>
      <c r="P34" s="107">
        <f t="shared" si="6"/>
        <v>0</v>
      </c>
      <c r="Q34" s="106">
        <f t="shared" si="7"/>
        <v>0</v>
      </c>
      <c r="R34" s="107">
        <f t="shared" si="7"/>
        <v>0</v>
      </c>
    </row>
    <row r="35" spans="1:18" ht="18.75">
      <c r="A35" s="82"/>
      <c r="B35" s="78">
        <v>28</v>
      </c>
      <c r="C35" s="31" t="s">
        <v>19</v>
      </c>
      <c r="D35" s="96">
        <v>10</v>
      </c>
      <c r="E35" s="88">
        <f t="shared" si="0"/>
        <v>0</v>
      </c>
      <c r="F35" s="89">
        <f t="shared" si="1"/>
        <v>0</v>
      </c>
      <c r="G35" s="108"/>
      <c r="H35" s="107">
        <f t="shared" si="2"/>
        <v>0</v>
      </c>
      <c r="I35" s="109"/>
      <c r="J35" s="107">
        <f t="shared" si="3"/>
        <v>0</v>
      </c>
      <c r="K35" s="109"/>
      <c r="L35" s="107">
        <f t="shared" si="4"/>
        <v>0</v>
      </c>
      <c r="M35" s="109"/>
      <c r="N35" s="107">
        <f t="shared" si="5"/>
        <v>0</v>
      </c>
      <c r="O35" s="109"/>
      <c r="P35" s="107">
        <f t="shared" si="6"/>
        <v>0</v>
      </c>
      <c r="Q35" s="106">
        <f t="shared" si="7"/>
        <v>0</v>
      </c>
      <c r="R35" s="107">
        <f t="shared" si="7"/>
        <v>0</v>
      </c>
    </row>
    <row r="36" spans="1:18" ht="15.75" customHeight="1">
      <c r="A36" s="82"/>
      <c r="B36" s="78">
        <v>29</v>
      </c>
      <c r="C36" s="31" t="s">
        <v>20</v>
      </c>
      <c r="D36" s="96">
        <v>20</v>
      </c>
      <c r="E36" s="88">
        <f t="shared" si="0"/>
        <v>0</v>
      </c>
      <c r="F36" s="89">
        <f t="shared" si="1"/>
        <v>0</v>
      </c>
      <c r="G36" s="108"/>
      <c r="H36" s="107">
        <f t="shared" si="2"/>
        <v>0</v>
      </c>
      <c r="I36" s="109"/>
      <c r="J36" s="107">
        <f t="shared" si="3"/>
        <v>0</v>
      </c>
      <c r="K36" s="109"/>
      <c r="L36" s="107">
        <f t="shared" si="4"/>
        <v>0</v>
      </c>
      <c r="M36" s="109"/>
      <c r="N36" s="107">
        <f t="shared" si="5"/>
        <v>0</v>
      </c>
      <c r="O36" s="109"/>
      <c r="P36" s="107">
        <f t="shared" si="6"/>
        <v>0</v>
      </c>
      <c r="Q36" s="106">
        <f t="shared" si="7"/>
        <v>0</v>
      </c>
      <c r="R36" s="107">
        <f t="shared" si="7"/>
        <v>0</v>
      </c>
    </row>
    <row r="37" spans="1:18" ht="18.75">
      <c r="A37" s="82"/>
      <c r="B37" s="78">
        <v>30</v>
      </c>
      <c r="C37" s="31" t="s">
        <v>5</v>
      </c>
      <c r="D37" s="96">
        <v>0.5</v>
      </c>
      <c r="E37" s="88">
        <f t="shared" si="0"/>
        <v>0</v>
      </c>
      <c r="F37" s="89">
        <f t="shared" si="1"/>
        <v>0</v>
      </c>
      <c r="G37" s="108"/>
      <c r="H37" s="107">
        <f t="shared" si="2"/>
        <v>0</v>
      </c>
      <c r="I37" s="109"/>
      <c r="J37" s="107">
        <f t="shared" si="3"/>
        <v>0</v>
      </c>
      <c r="K37" s="109"/>
      <c r="L37" s="107">
        <f t="shared" si="4"/>
        <v>0</v>
      </c>
      <c r="M37" s="109"/>
      <c r="N37" s="107">
        <f t="shared" si="5"/>
        <v>0</v>
      </c>
      <c r="O37" s="109"/>
      <c r="P37" s="107">
        <f t="shared" si="6"/>
        <v>0</v>
      </c>
      <c r="Q37" s="106">
        <f t="shared" si="7"/>
        <v>0</v>
      </c>
      <c r="R37" s="107">
        <f t="shared" si="7"/>
        <v>0</v>
      </c>
    </row>
    <row r="38" spans="1:18" ht="18.75">
      <c r="A38" s="82"/>
      <c r="B38" s="78">
        <v>31</v>
      </c>
      <c r="C38" s="31" t="s">
        <v>21</v>
      </c>
      <c r="D38" s="96">
        <v>10</v>
      </c>
      <c r="E38" s="88">
        <f t="shared" si="0"/>
        <v>0</v>
      </c>
      <c r="F38" s="89">
        <f t="shared" si="1"/>
        <v>0</v>
      </c>
      <c r="G38" s="108"/>
      <c r="H38" s="107">
        <f t="shared" si="2"/>
        <v>0</v>
      </c>
      <c r="I38" s="109"/>
      <c r="J38" s="107">
        <f t="shared" si="3"/>
        <v>0</v>
      </c>
      <c r="K38" s="109"/>
      <c r="L38" s="107">
        <f t="shared" si="4"/>
        <v>0</v>
      </c>
      <c r="M38" s="109"/>
      <c r="N38" s="107">
        <f t="shared" si="5"/>
        <v>0</v>
      </c>
      <c r="O38" s="109"/>
      <c r="P38" s="107">
        <f t="shared" si="6"/>
        <v>0</v>
      </c>
      <c r="Q38" s="106">
        <f t="shared" si="7"/>
        <v>0</v>
      </c>
      <c r="R38" s="107">
        <f t="shared" si="7"/>
        <v>0</v>
      </c>
    </row>
    <row r="39" spans="1:18" ht="31.5">
      <c r="A39" s="82"/>
      <c r="B39" s="78">
        <v>32</v>
      </c>
      <c r="C39" s="31" t="s">
        <v>6</v>
      </c>
      <c r="D39" s="96">
        <v>3</v>
      </c>
      <c r="E39" s="88">
        <f t="shared" si="0"/>
        <v>0</v>
      </c>
      <c r="F39" s="89">
        <f t="shared" si="1"/>
        <v>0</v>
      </c>
      <c r="G39" s="108"/>
      <c r="H39" s="107">
        <f t="shared" si="2"/>
        <v>0</v>
      </c>
      <c r="I39" s="109"/>
      <c r="J39" s="107">
        <f t="shared" si="3"/>
        <v>0</v>
      </c>
      <c r="K39" s="109"/>
      <c r="L39" s="107">
        <f t="shared" si="4"/>
        <v>0</v>
      </c>
      <c r="M39" s="109"/>
      <c r="N39" s="107">
        <f t="shared" si="5"/>
        <v>0</v>
      </c>
      <c r="O39" s="109"/>
      <c r="P39" s="107">
        <f t="shared" si="6"/>
        <v>0</v>
      </c>
      <c r="Q39" s="106">
        <f t="shared" si="7"/>
        <v>0</v>
      </c>
      <c r="R39" s="107">
        <f t="shared" si="7"/>
        <v>0</v>
      </c>
    </row>
    <row r="40" spans="1:18" ht="18.75">
      <c r="A40" s="82"/>
      <c r="B40" s="78">
        <v>33</v>
      </c>
      <c r="C40" s="31" t="s">
        <v>61</v>
      </c>
      <c r="D40" s="96">
        <v>2</v>
      </c>
      <c r="E40" s="88">
        <f aca="true" t="shared" si="8" ref="E40:E59">G40+I40+K40+M40+O40</f>
        <v>0</v>
      </c>
      <c r="F40" s="89">
        <f t="shared" si="1"/>
        <v>0</v>
      </c>
      <c r="G40" s="108"/>
      <c r="H40" s="107">
        <f aca="true" t="shared" si="9" ref="H40:H59">G40*D40</f>
        <v>0</v>
      </c>
      <c r="I40" s="109"/>
      <c r="J40" s="107">
        <f aca="true" t="shared" si="10" ref="J40:J59">I40*D40</f>
        <v>0</v>
      </c>
      <c r="K40" s="109"/>
      <c r="L40" s="107">
        <f aca="true" t="shared" si="11" ref="L40:L59">K40*D40</f>
        <v>0</v>
      </c>
      <c r="M40" s="109"/>
      <c r="N40" s="107">
        <f aca="true" t="shared" si="12" ref="N40:N59">M40*D40</f>
        <v>0</v>
      </c>
      <c r="O40" s="109"/>
      <c r="P40" s="107">
        <f aca="true" t="shared" si="13" ref="P40:P59">O40*D40</f>
        <v>0</v>
      </c>
      <c r="Q40" s="106">
        <f t="shared" si="7"/>
        <v>0</v>
      </c>
      <c r="R40" s="107">
        <f t="shared" si="7"/>
        <v>0</v>
      </c>
    </row>
    <row r="41" spans="1:18" ht="18.75">
      <c r="A41" s="82"/>
      <c r="B41" s="78">
        <v>34</v>
      </c>
      <c r="C41" s="31" t="s">
        <v>22</v>
      </c>
      <c r="D41" s="96">
        <v>2</v>
      </c>
      <c r="E41" s="88">
        <f t="shared" si="8"/>
        <v>0</v>
      </c>
      <c r="F41" s="89">
        <f t="shared" si="1"/>
        <v>0</v>
      </c>
      <c r="G41" s="108"/>
      <c r="H41" s="107">
        <f t="shared" si="9"/>
        <v>0</v>
      </c>
      <c r="I41" s="109"/>
      <c r="J41" s="107">
        <f t="shared" si="10"/>
        <v>0</v>
      </c>
      <c r="K41" s="109"/>
      <c r="L41" s="107">
        <f t="shared" si="11"/>
        <v>0</v>
      </c>
      <c r="M41" s="109"/>
      <c r="N41" s="107">
        <f t="shared" si="12"/>
        <v>0</v>
      </c>
      <c r="O41" s="109"/>
      <c r="P41" s="107">
        <f t="shared" si="13"/>
        <v>0</v>
      </c>
      <c r="Q41" s="106">
        <f aca="true" t="shared" si="14" ref="Q41:R59">(G41+I41+K41+M41+O41)/5</f>
        <v>0</v>
      </c>
      <c r="R41" s="107">
        <f t="shared" si="14"/>
        <v>0</v>
      </c>
    </row>
    <row r="42" spans="1:18" ht="31.5">
      <c r="A42" s="82"/>
      <c r="B42" s="78">
        <v>35</v>
      </c>
      <c r="C42" s="31" t="s">
        <v>7</v>
      </c>
      <c r="D42" s="96">
        <v>5</v>
      </c>
      <c r="E42" s="88">
        <f t="shared" si="8"/>
        <v>0</v>
      </c>
      <c r="F42" s="89">
        <f t="shared" si="1"/>
        <v>0</v>
      </c>
      <c r="G42" s="108"/>
      <c r="H42" s="107">
        <f t="shared" si="9"/>
        <v>0</v>
      </c>
      <c r="I42" s="109"/>
      <c r="J42" s="107">
        <f t="shared" si="10"/>
        <v>0</v>
      </c>
      <c r="K42" s="109"/>
      <c r="L42" s="107">
        <f t="shared" si="11"/>
        <v>0</v>
      </c>
      <c r="M42" s="109"/>
      <c r="N42" s="107">
        <f t="shared" si="12"/>
        <v>0</v>
      </c>
      <c r="O42" s="109"/>
      <c r="P42" s="107">
        <f t="shared" si="13"/>
        <v>0</v>
      </c>
      <c r="Q42" s="106">
        <f t="shared" si="14"/>
        <v>0</v>
      </c>
      <c r="R42" s="107">
        <f t="shared" si="14"/>
        <v>0</v>
      </c>
    </row>
    <row r="43" spans="1:18" ht="18.75">
      <c r="A43" s="82"/>
      <c r="B43" s="78">
        <v>36</v>
      </c>
      <c r="C43" s="31" t="s">
        <v>62</v>
      </c>
      <c r="D43" s="96">
        <v>3</v>
      </c>
      <c r="E43" s="88">
        <f t="shared" si="8"/>
        <v>0</v>
      </c>
      <c r="F43" s="89">
        <f t="shared" si="1"/>
        <v>0</v>
      </c>
      <c r="G43" s="108"/>
      <c r="H43" s="107">
        <f t="shared" si="9"/>
        <v>0</v>
      </c>
      <c r="I43" s="109"/>
      <c r="J43" s="107">
        <f t="shared" si="10"/>
        <v>0</v>
      </c>
      <c r="K43" s="109"/>
      <c r="L43" s="107">
        <f t="shared" si="11"/>
        <v>0</v>
      </c>
      <c r="M43" s="109"/>
      <c r="N43" s="107">
        <f t="shared" si="12"/>
        <v>0</v>
      </c>
      <c r="O43" s="109"/>
      <c r="P43" s="107">
        <f t="shared" si="13"/>
        <v>0</v>
      </c>
      <c r="Q43" s="106">
        <f t="shared" si="14"/>
        <v>0</v>
      </c>
      <c r="R43" s="107">
        <f t="shared" si="14"/>
        <v>0</v>
      </c>
    </row>
    <row r="44" spans="1:18" ht="31.5">
      <c r="A44" s="82"/>
      <c r="B44" s="78">
        <v>37</v>
      </c>
      <c r="C44" s="32" t="s">
        <v>30</v>
      </c>
      <c r="D44" s="96">
        <v>2</v>
      </c>
      <c r="E44" s="88">
        <f t="shared" si="8"/>
        <v>0</v>
      </c>
      <c r="F44" s="89">
        <f t="shared" si="1"/>
        <v>0</v>
      </c>
      <c r="G44" s="108"/>
      <c r="H44" s="107">
        <f t="shared" si="9"/>
        <v>0</v>
      </c>
      <c r="I44" s="109"/>
      <c r="J44" s="107">
        <f t="shared" si="10"/>
        <v>0</v>
      </c>
      <c r="K44" s="109"/>
      <c r="L44" s="107">
        <f t="shared" si="11"/>
        <v>0</v>
      </c>
      <c r="M44" s="109"/>
      <c r="N44" s="107">
        <f t="shared" si="12"/>
        <v>0</v>
      </c>
      <c r="O44" s="109"/>
      <c r="P44" s="107">
        <f t="shared" si="13"/>
        <v>0</v>
      </c>
      <c r="Q44" s="106">
        <f t="shared" si="14"/>
        <v>0</v>
      </c>
      <c r="R44" s="107">
        <f t="shared" si="14"/>
        <v>0</v>
      </c>
    </row>
    <row r="45" spans="1:18" ht="18.75">
      <c r="A45" s="82"/>
      <c r="B45" s="78">
        <v>38</v>
      </c>
      <c r="C45" s="32" t="s">
        <v>63</v>
      </c>
      <c r="D45" s="96">
        <v>2</v>
      </c>
      <c r="E45" s="88">
        <f t="shared" si="8"/>
        <v>0</v>
      </c>
      <c r="F45" s="89">
        <f t="shared" si="1"/>
        <v>0</v>
      </c>
      <c r="G45" s="108"/>
      <c r="H45" s="107">
        <f t="shared" si="9"/>
        <v>0</v>
      </c>
      <c r="I45" s="109"/>
      <c r="J45" s="107">
        <f t="shared" si="10"/>
        <v>0</v>
      </c>
      <c r="K45" s="109"/>
      <c r="L45" s="107">
        <f t="shared" si="11"/>
        <v>0</v>
      </c>
      <c r="M45" s="109"/>
      <c r="N45" s="107">
        <f t="shared" si="12"/>
        <v>0</v>
      </c>
      <c r="O45" s="109"/>
      <c r="P45" s="107">
        <f t="shared" si="13"/>
        <v>0</v>
      </c>
      <c r="Q45" s="106">
        <f t="shared" si="14"/>
        <v>0</v>
      </c>
      <c r="R45" s="107">
        <f t="shared" si="14"/>
        <v>0</v>
      </c>
    </row>
    <row r="46" spans="1:18" ht="31.5">
      <c r="A46" s="82"/>
      <c r="B46" s="78">
        <v>39</v>
      </c>
      <c r="C46" s="32" t="s">
        <v>31</v>
      </c>
      <c r="D46" s="96">
        <v>1</v>
      </c>
      <c r="E46" s="88">
        <f t="shared" si="8"/>
        <v>0</v>
      </c>
      <c r="F46" s="89">
        <f t="shared" si="1"/>
        <v>0</v>
      </c>
      <c r="G46" s="108"/>
      <c r="H46" s="107">
        <f t="shared" si="9"/>
        <v>0</v>
      </c>
      <c r="I46" s="109"/>
      <c r="J46" s="107">
        <f t="shared" si="10"/>
        <v>0</v>
      </c>
      <c r="K46" s="109"/>
      <c r="L46" s="107">
        <f t="shared" si="11"/>
        <v>0</v>
      </c>
      <c r="M46" s="109"/>
      <c r="N46" s="107">
        <f t="shared" si="12"/>
        <v>0</v>
      </c>
      <c r="O46" s="109"/>
      <c r="P46" s="107">
        <f t="shared" si="13"/>
        <v>0</v>
      </c>
      <c r="Q46" s="106">
        <f t="shared" si="14"/>
        <v>0</v>
      </c>
      <c r="R46" s="107">
        <f t="shared" si="14"/>
        <v>0</v>
      </c>
    </row>
    <row r="47" spans="1:18" ht="15.75" customHeight="1">
      <c r="A47" s="82"/>
      <c r="B47" s="78">
        <v>40</v>
      </c>
      <c r="C47" s="32" t="s">
        <v>32</v>
      </c>
      <c r="D47" s="96">
        <v>2</v>
      </c>
      <c r="E47" s="88">
        <f t="shared" si="8"/>
        <v>0</v>
      </c>
      <c r="F47" s="89">
        <f t="shared" si="1"/>
        <v>0</v>
      </c>
      <c r="G47" s="108"/>
      <c r="H47" s="107">
        <f t="shared" si="9"/>
        <v>0</v>
      </c>
      <c r="I47" s="109"/>
      <c r="J47" s="107">
        <f t="shared" si="10"/>
        <v>0</v>
      </c>
      <c r="K47" s="109"/>
      <c r="L47" s="107">
        <f t="shared" si="11"/>
        <v>0</v>
      </c>
      <c r="M47" s="109"/>
      <c r="N47" s="107">
        <f t="shared" si="12"/>
        <v>0</v>
      </c>
      <c r="O47" s="109"/>
      <c r="P47" s="107">
        <f t="shared" si="13"/>
        <v>0</v>
      </c>
      <c r="Q47" s="106">
        <f t="shared" si="14"/>
        <v>0</v>
      </c>
      <c r="R47" s="107">
        <f t="shared" si="14"/>
        <v>0</v>
      </c>
    </row>
    <row r="48" spans="1:18" ht="18.75">
      <c r="A48" s="82"/>
      <c r="B48" s="78">
        <v>41</v>
      </c>
      <c r="C48" s="31" t="s">
        <v>64</v>
      </c>
      <c r="D48" s="96">
        <v>1</v>
      </c>
      <c r="E48" s="88">
        <f t="shared" si="8"/>
        <v>0</v>
      </c>
      <c r="F48" s="89">
        <f t="shared" si="1"/>
        <v>0</v>
      </c>
      <c r="G48" s="108"/>
      <c r="H48" s="107">
        <f t="shared" si="9"/>
        <v>0</v>
      </c>
      <c r="I48" s="109"/>
      <c r="J48" s="107">
        <f t="shared" si="10"/>
        <v>0</v>
      </c>
      <c r="K48" s="109"/>
      <c r="L48" s="107">
        <f t="shared" si="11"/>
        <v>0</v>
      </c>
      <c r="M48" s="109"/>
      <c r="N48" s="107">
        <f t="shared" si="12"/>
        <v>0</v>
      </c>
      <c r="O48" s="109"/>
      <c r="P48" s="107">
        <f t="shared" si="13"/>
        <v>0</v>
      </c>
      <c r="Q48" s="106">
        <f t="shared" si="14"/>
        <v>0</v>
      </c>
      <c r="R48" s="107">
        <f t="shared" si="14"/>
        <v>0</v>
      </c>
    </row>
    <row r="49" spans="1:18" ht="18.75">
      <c r="A49" s="82"/>
      <c r="B49" s="78">
        <v>42</v>
      </c>
      <c r="C49" s="31" t="s">
        <v>23</v>
      </c>
      <c r="D49" s="96">
        <v>5</v>
      </c>
      <c r="E49" s="88">
        <f t="shared" si="8"/>
        <v>0</v>
      </c>
      <c r="F49" s="89">
        <f t="shared" si="1"/>
        <v>0</v>
      </c>
      <c r="G49" s="108"/>
      <c r="H49" s="107">
        <f t="shared" si="9"/>
        <v>0</v>
      </c>
      <c r="I49" s="109"/>
      <c r="J49" s="107">
        <f t="shared" si="10"/>
        <v>0</v>
      </c>
      <c r="K49" s="109"/>
      <c r="L49" s="107">
        <f t="shared" si="11"/>
        <v>0</v>
      </c>
      <c r="M49" s="109"/>
      <c r="N49" s="107">
        <f t="shared" si="12"/>
        <v>0</v>
      </c>
      <c r="O49" s="109"/>
      <c r="P49" s="107">
        <f t="shared" si="13"/>
        <v>0</v>
      </c>
      <c r="Q49" s="106">
        <f t="shared" si="14"/>
        <v>0</v>
      </c>
      <c r="R49" s="107">
        <f t="shared" si="14"/>
        <v>0</v>
      </c>
    </row>
    <row r="50" spans="1:18" ht="18.75">
      <c r="A50" s="82"/>
      <c r="B50" s="78">
        <v>43</v>
      </c>
      <c r="C50" s="31" t="s">
        <v>24</v>
      </c>
      <c r="D50" s="96">
        <v>5</v>
      </c>
      <c r="E50" s="88">
        <f t="shared" si="8"/>
        <v>0</v>
      </c>
      <c r="F50" s="89">
        <f t="shared" si="1"/>
        <v>0</v>
      </c>
      <c r="G50" s="108"/>
      <c r="H50" s="107">
        <f t="shared" si="9"/>
        <v>0</v>
      </c>
      <c r="I50" s="109"/>
      <c r="J50" s="107">
        <f t="shared" si="10"/>
        <v>0</v>
      </c>
      <c r="K50" s="109"/>
      <c r="L50" s="107">
        <f t="shared" si="11"/>
        <v>0</v>
      </c>
      <c r="M50" s="109"/>
      <c r="N50" s="107">
        <f t="shared" si="12"/>
        <v>0</v>
      </c>
      <c r="O50" s="109"/>
      <c r="P50" s="107">
        <f t="shared" si="13"/>
        <v>0</v>
      </c>
      <c r="Q50" s="106">
        <f t="shared" si="14"/>
        <v>0</v>
      </c>
      <c r="R50" s="107">
        <f t="shared" si="14"/>
        <v>0</v>
      </c>
    </row>
    <row r="51" spans="1:18" ht="63">
      <c r="A51" s="82"/>
      <c r="B51" s="78">
        <v>44</v>
      </c>
      <c r="C51" s="31" t="s">
        <v>65</v>
      </c>
      <c r="D51" s="96">
        <v>10</v>
      </c>
      <c r="E51" s="88">
        <f t="shared" si="8"/>
        <v>0</v>
      </c>
      <c r="F51" s="89">
        <f t="shared" si="1"/>
        <v>0</v>
      </c>
      <c r="G51" s="108"/>
      <c r="H51" s="107">
        <f t="shared" si="9"/>
        <v>0</v>
      </c>
      <c r="I51" s="109"/>
      <c r="J51" s="107">
        <f t="shared" si="10"/>
        <v>0</v>
      </c>
      <c r="K51" s="109"/>
      <c r="L51" s="107">
        <f t="shared" si="11"/>
        <v>0</v>
      </c>
      <c r="M51" s="109"/>
      <c r="N51" s="107">
        <f t="shared" si="12"/>
        <v>0</v>
      </c>
      <c r="O51" s="109"/>
      <c r="P51" s="107">
        <f t="shared" si="13"/>
        <v>0</v>
      </c>
      <c r="Q51" s="106">
        <f t="shared" si="14"/>
        <v>0</v>
      </c>
      <c r="R51" s="107">
        <f t="shared" si="14"/>
        <v>0</v>
      </c>
    </row>
    <row r="52" spans="1:18" ht="18.75">
      <c r="A52" s="82"/>
      <c r="B52" s="78">
        <v>45</v>
      </c>
      <c r="C52" s="31" t="s">
        <v>25</v>
      </c>
      <c r="D52" s="96">
        <v>10</v>
      </c>
      <c r="E52" s="88">
        <f t="shared" si="8"/>
        <v>0</v>
      </c>
      <c r="F52" s="89">
        <f t="shared" si="1"/>
        <v>0</v>
      </c>
      <c r="G52" s="108"/>
      <c r="H52" s="107">
        <f t="shared" si="9"/>
        <v>0</v>
      </c>
      <c r="I52" s="109"/>
      <c r="J52" s="107">
        <f t="shared" si="10"/>
        <v>0</v>
      </c>
      <c r="K52" s="109"/>
      <c r="L52" s="107">
        <f t="shared" si="11"/>
        <v>0</v>
      </c>
      <c r="M52" s="109"/>
      <c r="N52" s="107">
        <f t="shared" si="12"/>
        <v>0</v>
      </c>
      <c r="O52" s="109"/>
      <c r="P52" s="107">
        <f t="shared" si="13"/>
        <v>0</v>
      </c>
      <c r="Q52" s="106">
        <f t="shared" si="14"/>
        <v>0</v>
      </c>
      <c r="R52" s="107">
        <f t="shared" si="14"/>
        <v>0</v>
      </c>
    </row>
    <row r="53" spans="1:18" ht="18.75">
      <c r="A53" s="82"/>
      <c r="B53" s="78">
        <v>46</v>
      </c>
      <c r="C53" s="31" t="s">
        <v>8</v>
      </c>
      <c r="D53" s="96">
        <v>10</v>
      </c>
      <c r="E53" s="88">
        <f t="shared" si="8"/>
        <v>0</v>
      </c>
      <c r="F53" s="89">
        <f t="shared" si="1"/>
        <v>0</v>
      </c>
      <c r="G53" s="108"/>
      <c r="H53" s="107">
        <f t="shared" si="9"/>
        <v>0</v>
      </c>
      <c r="I53" s="109"/>
      <c r="J53" s="107">
        <f t="shared" si="10"/>
        <v>0</v>
      </c>
      <c r="K53" s="109"/>
      <c r="L53" s="107">
        <f t="shared" si="11"/>
        <v>0</v>
      </c>
      <c r="M53" s="109"/>
      <c r="N53" s="107">
        <f t="shared" si="12"/>
        <v>0</v>
      </c>
      <c r="O53" s="109"/>
      <c r="P53" s="107">
        <f t="shared" si="13"/>
        <v>0</v>
      </c>
      <c r="Q53" s="106">
        <f t="shared" si="14"/>
        <v>0</v>
      </c>
      <c r="R53" s="107">
        <f t="shared" si="14"/>
        <v>0</v>
      </c>
    </row>
    <row r="54" spans="1:18" ht="18.75">
      <c r="A54" s="82"/>
      <c r="B54" s="78">
        <v>47</v>
      </c>
      <c r="C54" s="31" t="s">
        <v>66</v>
      </c>
      <c r="D54" s="96">
        <v>2</v>
      </c>
      <c r="E54" s="88">
        <f t="shared" si="8"/>
        <v>0</v>
      </c>
      <c r="F54" s="89">
        <f t="shared" si="1"/>
        <v>0</v>
      </c>
      <c r="G54" s="108"/>
      <c r="H54" s="107">
        <f t="shared" si="9"/>
        <v>0</v>
      </c>
      <c r="I54" s="109"/>
      <c r="J54" s="107">
        <f t="shared" si="10"/>
        <v>0</v>
      </c>
      <c r="K54" s="109"/>
      <c r="L54" s="107">
        <f t="shared" si="11"/>
        <v>0</v>
      </c>
      <c r="M54" s="109"/>
      <c r="N54" s="107">
        <f t="shared" si="12"/>
        <v>0</v>
      </c>
      <c r="O54" s="109"/>
      <c r="P54" s="107">
        <f t="shared" si="13"/>
        <v>0</v>
      </c>
      <c r="Q54" s="106">
        <f t="shared" si="14"/>
        <v>0</v>
      </c>
      <c r="R54" s="107">
        <f t="shared" si="14"/>
        <v>0</v>
      </c>
    </row>
    <row r="55" spans="1:18" s="5" customFormat="1" ht="31.5">
      <c r="A55" s="82"/>
      <c r="B55" s="78">
        <v>48</v>
      </c>
      <c r="C55" s="31" t="s">
        <v>9</v>
      </c>
      <c r="D55" s="96">
        <v>10</v>
      </c>
      <c r="E55" s="88">
        <f t="shared" si="8"/>
        <v>0</v>
      </c>
      <c r="F55" s="89">
        <f t="shared" si="1"/>
        <v>0</v>
      </c>
      <c r="G55" s="108"/>
      <c r="H55" s="107">
        <f t="shared" si="9"/>
        <v>0</v>
      </c>
      <c r="I55" s="109"/>
      <c r="J55" s="107">
        <f t="shared" si="10"/>
        <v>0</v>
      </c>
      <c r="K55" s="109"/>
      <c r="L55" s="107">
        <f t="shared" si="11"/>
        <v>0</v>
      </c>
      <c r="M55" s="109"/>
      <c r="N55" s="107">
        <f t="shared" si="12"/>
        <v>0</v>
      </c>
      <c r="O55" s="109"/>
      <c r="P55" s="107">
        <f t="shared" si="13"/>
        <v>0</v>
      </c>
      <c r="Q55" s="106">
        <f t="shared" si="14"/>
        <v>0</v>
      </c>
      <c r="R55" s="107">
        <f t="shared" si="14"/>
        <v>0</v>
      </c>
    </row>
    <row r="56" spans="1:18" ht="31.5">
      <c r="A56" s="82"/>
      <c r="B56" s="78">
        <v>49</v>
      </c>
      <c r="C56" s="31" t="s">
        <v>10</v>
      </c>
      <c r="D56" s="96">
        <v>5</v>
      </c>
      <c r="E56" s="88">
        <f t="shared" si="8"/>
        <v>0</v>
      </c>
      <c r="F56" s="89">
        <f>SUM(F8:F55)</f>
        <v>0</v>
      </c>
      <c r="G56" s="108"/>
      <c r="H56" s="107">
        <f t="shared" si="9"/>
        <v>0</v>
      </c>
      <c r="I56" s="109"/>
      <c r="J56" s="107">
        <f t="shared" si="10"/>
        <v>0</v>
      </c>
      <c r="K56" s="109"/>
      <c r="L56" s="107">
        <f t="shared" si="11"/>
        <v>0</v>
      </c>
      <c r="M56" s="109"/>
      <c r="N56" s="107">
        <f t="shared" si="12"/>
        <v>0</v>
      </c>
      <c r="O56" s="109"/>
      <c r="P56" s="107">
        <f t="shared" si="13"/>
        <v>0</v>
      </c>
      <c r="Q56" s="106">
        <f t="shared" si="14"/>
        <v>0</v>
      </c>
      <c r="R56" s="107">
        <f t="shared" si="14"/>
        <v>0</v>
      </c>
    </row>
    <row r="57" spans="1:18" ht="47.25">
      <c r="A57" s="82"/>
      <c r="B57" s="78">
        <v>50</v>
      </c>
      <c r="C57" s="32" t="s">
        <v>12</v>
      </c>
      <c r="D57" s="96">
        <v>2</v>
      </c>
      <c r="E57" s="88">
        <f t="shared" si="8"/>
        <v>0</v>
      </c>
      <c r="F57" s="89">
        <f>SUM(F9:F56)</f>
        <v>0</v>
      </c>
      <c r="G57" s="108"/>
      <c r="H57" s="107">
        <f t="shared" si="9"/>
        <v>0</v>
      </c>
      <c r="I57" s="109"/>
      <c r="J57" s="107">
        <f t="shared" si="10"/>
        <v>0</v>
      </c>
      <c r="K57" s="109"/>
      <c r="L57" s="107">
        <f t="shared" si="11"/>
        <v>0</v>
      </c>
      <c r="M57" s="109"/>
      <c r="N57" s="107">
        <f t="shared" si="12"/>
        <v>0</v>
      </c>
      <c r="O57" s="109"/>
      <c r="P57" s="107">
        <f t="shared" si="13"/>
        <v>0</v>
      </c>
      <c r="Q57" s="106">
        <f t="shared" si="14"/>
        <v>0</v>
      </c>
      <c r="R57" s="107">
        <f t="shared" si="14"/>
        <v>0</v>
      </c>
    </row>
    <row r="58" spans="1:18" ht="31.5">
      <c r="A58" s="81"/>
      <c r="B58" s="78">
        <v>51</v>
      </c>
      <c r="C58" s="32" t="s">
        <v>67</v>
      </c>
      <c r="D58" s="96">
        <v>2</v>
      </c>
      <c r="E58" s="88">
        <f t="shared" si="8"/>
        <v>0</v>
      </c>
      <c r="F58" s="89">
        <f>SUM(F10:F57)</f>
        <v>0</v>
      </c>
      <c r="G58" s="108"/>
      <c r="H58" s="107">
        <f t="shared" si="9"/>
        <v>0</v>
      </c>
      <c r="I58" s="109"/>
      <c r="J58" s="107">
        <f t="shared" si="10"/>
        <v>0</v>
      </c>
      <c r="K58" s="109"/>
      <c r="L58" s="107">
        <f t="shared" si="11"/>
        <v>0</v>
      </c>
      <c r="M58" s="109"/>
      <c r="N58" s="107">
        <f t="shared" si="12"/>
        <v>0</v>
      </c>
      <c r="O58" s="109"/>
      <c r="P58" s="107">
        <f t="shared" si="13"/>
        <v>0</v>
      </c>
      <c r="Q58" s="106">
        <f t="shared" si="14"/>
        <v>0</v>
      </c>
      <c r="R58" s="107">
        <f t="shared" si="14"/>
        <v>0</v>
      </c>
    </row>
    <row r="59" spans="1:18" ht="19.5" thickBot="1">
      <c r="A59" s="82"/>
      <c r="B59" s="79">
        <v>52</v>
      </c>
      <c r="C59" s="62" t="s">
        <v>68</v>
      </c>
      <c r="D59" s="97">
        <v>5</v>
      </c>
      <c r="E59" s="100">
        <f t="shared" si="8"/>
        <v>0</v>
      </c>
      <c r="F59" s="101">
        <f>SUM(F11:F58)</f>
        <v>0</v>
      </c>
      <c r="G59" s="113"/>
      <c r="H59" s="112">
        <f t="shared" si="9"/>
        <v>0</v>
      </c>
      <c r="I59" s="114"/>
      <c r="J59" s="112">
        <f t="shared" si="10"/>
        <v>0</v>
      </c>
      <c r="K59" s="114"/>
      <c r="L59" s="112">
        <f t="shared" si="11"/>
        <v>0</v>
      </c>
      <c r="M59" s="114"/>
      <c r="N59" s="112">
        <f t="shared" si="12"/>
        <v>0</v>
      </c>
      <c r="O59" s="114"/>
      <c r="P59" s="112">
        <f t="shared" si="13"/>
        <v>0</v>
      </c>
      <c r="Q59" s="111">
        <f t="shared" si="14"/>
        <v>0</v>
      </c>
      <c r="R59" s="107">
        <f t="shared" si="14"/>
        <v>0</v>
      </c>
    </row>
    <row r="60" spans="1:18" ht="19.5" thickBot="1">
      <c r="A60" s="82"/>
      <c r="B60" s="80"/>
      <c r="C60" s="64" t="s">
        <v>35</v>
      </c>
      <c r="D60" s="12"/>
      <c r="E60" s="87">
        <f aca="true" t="shared" si="15" ref="E60:P60">SUM(E8:E59)</f>
        <v>0</v>
      </c>
      <c r="F60" s="87">
        <f t="shared" si="15"/>
        <v>0</v>
      </c>
      <c r="G60" s="87">
        <f t="shared" si="15"/>
        <v>0</v>
      </c>
      <c r="H60" s="87">
        <f t="shared" si="15"/>
        <v>0</v>
      </c>
      <c r="I60" s="87">
        <f t="shared" si="15"/>
        <v>0</v>
      </c>
      <c r="J60" s="87">
        <f t="shared" si="15"/>
        <v>0</v>
      </c>
      <c r="K60" s="87">
        <f t="shared" si="15"/>
        <v>0</v>
      </c>
      <c r="L60" s="87">
        <f t="shared" si="15"/>
        <v>0</v>
      </c>
      <c r="M60" s="87">
        <f t="shared" si="15"/>
        <v>0</v>
      </c>
      <c r="N60" s="87">
        <f t="shared" si="15"/>
        <v>0</v>
      </c>
      <c r="O60" s="87">
        <f t="shared" si="15"/>
        <v>0</v>
      </c>
      <c r="P60" s="87">
        <f t="shared" si="15"/>
        <v>0</v>
      </c>
      <c r="Q60" s="87"/>
      <c r="R60" s="87">
        <f>SUM(R8:R59)</f>
        <v>0</v>
      </c>
    </row>
    <row r="61" spans="1:18" ht="18.75">
      <c r="A61" s="35"/>
      <c r="B61" s="52"/>
      <c r="C61" s="66"/>
      <c r="D61" s="52"/>
      <c r="E61" s="67"/>
      <c r="F61" s="52"/>
      <c r="G61" s="23"/>
      <c r="H61" s="24"/>
      <c r="I61" s="23"/>
      <c r="J61" s="8"/>
      <c r="K61" s="8"/>
      <c r="L61" s="8"/>
      <c r="M61" s="8"/>
      <c r="N61" s="8"/>
      <c r="O61" s="8"/>
      <c r="P61" s="8"/>
      <c r="Q61" s="8"/>
      <c r="R61" s="8"/>
    </row>
    <row r="62" spans="1:18" ht="19.5">
      <c r="A62" s="35"/>
      <c r="B62" s="15"/>
      <c r="C62" s="68" t="s">
        <v>69</v>
      </c>
      <c r="D62" s="68"/>
      <c r="E62" s="68"/>
      <c r="F62" s="68"/>
      <c r="G62" s="68"/>
      <c r="H62" s="68"/>
      <c r="I62" s="68"/>
      <c r="J62" s="8"/>
      <c r="K62" s="8"/>
      <c r="L62" s="8"/>
      <c r="M62" s="8"/>
      <c r="N62" s="90"/>
      <c r="O62" s="91"/>
      <c r="P62" s="8"/>
      <c r="Q62" s="8"/>
      <c r="R62" s="8"/>
    </row>
    <row r="63" spans="2:6" ht="19.5">
      <c r="B63" s="15"/>
      <c r="C63" s="6" t="s">
        <v>34</v>
      </c>
      <c r="D63" s="6"/>
      <c r="E63"/>
      <c r="F63" s="44"/>
    </row>
  </sheetData>
  <sheetProtection/>
  <mergeCells count="10">
    <mergeCell ref="A2:N2"/>
    <mergeCell ref="A3:N3"/>
    <mergeCell ref="A4:N4"/>
    <mergeCell ref="A5:N5"/>
    <mergeCell ref="Q6:R6"/>
    <mergeCell ref="G6:H6"/>
    <mergeCell ref="I6:J6"/>
    <mergeCell ref="K6:L6"/>
    <mergeCell ref="M6:N6"/>
    <mergeCell ref="O6:P6"/>
  </mergeCells>
  <printOptions/>
  <pageMargins left="0.74" right="0.2362204724409449" top="0.55" bottom="0.21" header="0.54" footer="0.21"/>
  <pageSetup fitToHeight="2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5.00390625" style="37" customWidth="1"/>
    <col min="2" max="2" width="4.8515625" style="0" customWidth="1"/>
    <col min="3" max="3" width="63.140625" style="0" customWidth="1"/>
    <col min="4" max="4" width="11.421875" style="0" customWidth="1"/>
    <col min="5" max="5" width="9.28125" style="1" customWidth="1"/>
    <col min="6" max="6" width="10.28125" style="0" customWidth="1"/>
    <col min="7" max="7" width="7.00390625" style="0" bestFit="1" customWidth="1"/>
    <col min="8" max="8" width="9.8515625" style="0" customWidth="1"/>
    <col min="9" max="9" width="7.00390625" style="0" bestFit="1" customWidth="1"/>
    <col min="10" max="10" width="9.57421875" style="0" customWidth="1"/>
    <col min="11" max="11" width="7.00390625" style="0" bestFit="1" customWidth="1"/>
    <col min="12" max="12" width="9.57421875" style="0" customWidth="1"/>
    <col min="13" max="13" width="8.140625" style="0" customWidth="1"/>
    <col min="14" max="14" width="9.57421875" style="0" customWidth="1"/>
    <col min="16" max="16" width="9.8515625" style="0" customWidth="1"/>
    <col min="17" max="17" width="8.421875" style="0" customWidth="1"/>
    <col min="18" max="18" width="9.00390625" style="0" bestFit="1" customWidth="1"/>
  </cols>
  <sheetData>
    <row r="1" spans="1:15" s="8" customFormat="1" ht="15.75">
      <c r="A1" s="35"/>
      <c r="B1" s="7"/>
      <c r="C1" s="7"/>
      <c r="D1" s="7"/>
      <c r="E1" s="7"/>
      <c r="F1" s="7"/>
      <c r="G1" s="7"/>
      <c r="H1" s="16"/>
      <c r="I1" s="7"/>
      <c r="O1" s="170" t="s">
        <v>46</v>
      </c>
    </row>
    <row r="2" spans="1:18" s="9" customFormat="1" ht="20.25">
      <c r="A2" s="224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4"/>
      <c r="P2" s="34"/>
      <c r="Q2" s="34"/>
      <c r="R2" s="34"/>
    </row>
    <row r="3" spans="1:18" s="10" customFormat="1" ht="21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0"/>
      <c r="P3" s="20"/>
      <c r="Q3" s="20"/>
      <c r="R3" s="20"/>
    </row>
    <row r="4" spans="1:18" s="8" customFormat="1" ht="20.25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7"/>
      <c r="P4" s="17"/>
      <c r="Q4" s="17"/>
      <c r="R4" s="17"/>
    </row>
    <row r="5" spans="1:18" s="10" customFormat="1" ht="21" thickBot="1">
      <c r="A5" s="227" t="s">
        <v>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0"/>
      <c r="P5" s="20"/>
      <c r="Q5" s="20"/>
      <c r="R5" s="20"/>
    </row>
    <row r="6" spans="1:18" s="11" customFormat="1" ht="16.5" thickBot="1">
      <c r="A6" s="93"/>
      <c r="B6" s="93"/>
      <c r="C6" s="51"/>
      <c r="D6" s="51"/>
      <c r="E6" s="51"/>
      <c r="F6" s="51"/>
      <c r="G6" s="222" t="s">
        <v>76</v>
      </c>
      <c r="H6" s="223"/>
      <c r="I6" s="222" t="s">
        <v>75</v>
      </c>
      <c r="J6" s="223"/>
      <c r="K6" s="222" t="s">
        <v>77</v>
      </c>
      <c r="L6" s="223"/>
      <c r="M6" s="222" t="s">
        <v>78</v>
      </c>
      <c r="N6" s="223"/>
      <c r="O6" s="222" t="s">
        <v>96</v>
      </c>
      <c r="P6" s="223"/>
      <c r="Q6" s="222" t="s">
        <v>37</v>
      </c>
      <c r="R6" s="223"/>
    </row>
    <row r="7" spans="1:18" s="5" customFormat="1" ht="54.75" thickBot="1">
      <c r="A7" s="94"/>
      <c r="B7" s="201" t="s">
        <v>98</v>
      </c>
      <c r="C7" s="58" t="s">
        <v>0</v>
      </c>
      <c r="D7" s="92" t="s">
        <v>1</v>
      </c>
      <c r="E7" s="85" t="s">
        <v>71</v>
      </c>
      <c r="F7" s="70" t="s">
        <v>70</v>
      </c>
      <c r="G7" s="33" t="s">
        <v>36</v>
      </c>
      <c r="H7" s="18" t="s">
        <v>14</v>
      </c>
      <c r="I7" s="28" t="s">
        <v>36</v>
      </c>
      <c r="J7" s="18" t="s">
        <v>14</v>
      </c>
      <c r="K7" s="28" t="s">
        <v>36</v>
      </c>
      <c r="L7" s="18" t="s">
        <v>14</v>
      </c>
      <c r="M7" s="28" t="s">
        <v>36</v>
      </c>
      <c r="N7" s="18" t="s">
        <v>14</v>
      </c>
      <c r="O7" s="94" t="s">
        <v>36</v>
      </c>
      <c r="P7" s="29" t="s">
        <v>14</v>
      </c>
      <c r="Q7" s="50" t="s">
        <v>45</v>
      </c>
      <c r="R7" s="29" t="s">
        <v>44</v>
      </c>
    </row>
    <row r="8" spans="1:18" ht="18.75">
      <c r="A8" s="84"/>
      <c r="B8" s="86">
        <v>1</v>
      </c>
      <c r="C8" s="59" t="s">
        <v>105</v>
      </c>
      <c r="D8" s="95"/>
      <c r="E8" s="98">
        <f aca="true" t="shared" si="0" ref="E8:E39">G8+I8+K8+M8+O8</f>
        <v>0</v>
      </c>
      <c r="F8" s="99">
        <f aca="true" t="shared" si="1" ref="F8:F55">E8*D8</f>
        <v>0</v>
      </c>
      <c r="G8" s="104"/>
      <c r="H8" s="103">
        <f aca="true" t="shared" si="2" ref="H8:H39">G8*D8</f>
        <v>0</v>
      </c>
      <c r="I8" s="105"/>
      <c r="J8" s="103">
        <f aca="true" t="shared" si="3" ref="J8:J39">I8*D8</f>
        <v>0</v>
      </c>
      <c r="K8" s="105"/>
      <c r="L8" s="103">
        <f aca="true" t="shared" si="4" ref="L8:L39">K8*D8</f>
        <v>0</v>
      </c>
      <c r="M8" s="105"/>
      <c r="N8" s="103">
        <f aca="true" t="shared" si="5" ref="N8:N39">M8*D8</f>
        <v>0</v>
      </c>
      <c r="O8" s="105"/>
      <c r="P8" s="103">
        <f aca="true" t="shared" si="6" ref="P8:P39">O8*D8</f>
        <v>0</v>
      </c>
      <c r="Q8" s="102">
        <f>(G8+I8+K8+M8+O8)/5</f>
        <v>0</v>
      </c>
      <c r="R8" s="103">
        <f>(H8+J8+L8+N8+P8)/5</f>
        <v>0</v>
      </c>
    </row>
    <row r="9" spans="1:18" ht="18.75">
      <c r="A9" s="81"/>
      <c r="B9" s="78">
        <v>2</v>
      </c>
      <c r="C9" s="31" t="s">
        <v>15</v>
      </c>
      <c r="D9" s="96">
        <v>1.5</v>
      </c>
      <c r="E9" s="88">
        <f t="shared" si="0"/>
        <v>0</v>
      </c>
      <c r="F9" s="89">
        <f t="shared" si="1"/>
        <v>0</v>
      </c>
      <c r="G9" s="108"/>
      <c r="H9" s="107">
        <f t="shared" si="2"/>
        <v>0</v>
      </c>
      <c r="I9" s="109"/>
      <c r="J9" s="107">
        <f t="shared" si="3"/>
        <v>0</v>
      </c>
      <c r="K9" s="109"/>
      <c r="L9" s="107">
        <f t="shared" si="4"/>
        <v>0</v>
      </c>
      <c r="M9" s="109"/>
      <c r="N9" s="107">
        <f t="shared" si="5"/>
        <v>0</v>
      </c>
      <c r="O9" s="109"/>
      <c r="P9" s="107">
        <f t="shared" si="6"/>
        <v>0</v>
      </c>
      <c r="Q9" s="106">
        <f aca="true" t="shared" si="7" ref="Q9:R40">(G9+I9+K9+M9+O9)/5</f>
        <v>0</v>
      </c>
      <c r="R9" s="107">
        <f>(H9+J9+L9+N9+P9)/5</f>
        <v>0</v>
      </c>
    </row>
    <row r="10" spans="1:18" ht="31.5">
      <c r="A10" s="82"/>
      <c r="B10" s="78">
        <v>3</v>
      </c>
      <c r="C10" s="31" t="s">
        <v>47</v>
      </c>
      <c r="D10" s="96">
        <v>1.5</v>
      </c>
      <c r="E10" s="88">
        <f t="shared" si="0"/>
        <v>0</v>
      </c>
      <c r="F10" s="89">
        <f t="shared" si="1"/>
        <v>0</v>
      </c>
      <c r="G10" s="108"/>
      <c r="H10" s="107">
        <f t="shared" si="2"/>
        <v>0</v>
      </c>
      <c r="I10" s="109"/>
      <c r="J10" s="107">
        <f t="shared" si="3"/>
        <v>0</v>
      </c>
      <c r="K10" s="109"/>
      <c r="L10" s="107">
        <f t="shared" si="4"/>
        <v>0</v>
      </c>
      <c r="M10" s="109"/>
      <c r="N10" s="107">
        <f t="shared" si="5"/>
        <v>0</v>
      </c>
      <c r="O10" s="109"/>
      <c r="P10" s="107">
        <f t="shared" si="6"/>
        <v>0</v>
      </c>
      <c r="Q10" s="106">
        <f t="shared" si="7"/>
        <v>0</v>
      </c>
      <c r="R10" s="107">
        <f t="shared" si="7"/>
        <v>0</v>
      </c>
    </row>
    <row r="11" spans="1:18" ht="18.75">
      <c r="A11" s="82"/>
      <c r="B11" s="78">
        <v>4</v>
      </c>
      <c r="C11" s="31" t="s">
        <v>48</v>
      </c>
      <c r="D11" s="96">
        <v>1</v>
      </c>
      <c r="E11" s="88">
        <f t="shared" si="0"/>
        <v>0</v>
      </c>
      <c r="F11" s="89">
        <f t="shared" si="1"/>
        <v>0</v>
      </c>
      <c r="G11" s="108"/>
      <c r="H11" s="107">
        <f t="shared" si="2"/>
        <v>0</v>
      </c>
      <c r="I11" s="109"/>
      <c r="J11" s="107">
        <f t="shared" si="3"/>
        <v>0</v>
      </c>
      <c r="K11" s="109"/>
      <c r="L11" s="107">
        <f t="shared" si="4"/>
        <v>0</v>
      </c>
      <c r="M11" s="109"/>
      <c r="N11" s="107">
        <f t="shared" si="5"/>
        <v>0</v>
      </c>
      <c r="O11" s="109"/>
      <c r="P11" s="107">
        <f t="shared" si="6"/>
        <v>0</v>
      </c>
      <c r="Q11" s="106">
        <f t="shared" si="7"/>
        <v>0</v>
      </c>
      <c r="R11" s="107">
        <f t="shared" si="7"/>
        <v>0</v>
      </c>
    </row>
    <row r="12" spans="1:18" ht="31.5">
      <c r="A12" s="82"/>
      <c r="B12" s="78">
        <v>5</v>
      </c>
      <c r="C12" s="31" t="s">
        <v>49</v>
      </c>
      <c r="D12" s="96">
        <v>2</v>
      </c>
      <c r="E12" s="88">
        <f t="shared" si="0"/>
        <v>0</v>
      </c>
      <c r="F12" s="89">
        <f t="shared" si="1"/>
        <v>0</v>
      </c>
      <c r="G12" s="108"/>
      <c r="H12" s="107">
        <f t="shared" si="2"/>
        <v>0</v>
      </c>
      <c r="I12" s="109"/>
      <c r="J12" s="107">
        <f t="shared" si="3"/>
        <v>0</v>
      </c>
      <c r="K12" s="109"/>
      <c r="L12" s="107">
        <f t="shared" si="4"/>
        <v>0</v>
      </c>
      <c r="M12" s="109"/>
      <c r="N12" s="107">
        <f t="shared" si="5"/>
        <v>0</v>
      </c>
      <c r="O12" s="109"/>
      <c r="P12" s="107">
        <f t="shared" si="6"/>
        <v>0</v>
      </c>
      <c r="Q12" s="106">
        <f t="shared" si="7"/>
        <v>0</v>
      </c>
      <c r="R12" s="107">
        <f t="shared" si="7"/>
        <v>0</v>
      </c>
    </row>
    <row r="13" spans="1:18" ht="18.75">
      <c r="A13" s="82"/>
      <c r="B13" s="78">
        <v>6</v>
      </c>
      <c r="C13" s="31" t="s">
        <v>50</v>
      </c>
      <c r="D13" s="96">
        <v>1</v>
      </c>
      <c r="E13" s="88">
        <f t="shared" si="0"/>
        <v>0</v>
      </c>
      <c r="F13" s="89">
        <f t="shared" si="1"/>
        <v>0</v>
      </c>
      <c r="G13" s="108"/>
      <c r="H13" s="107">
        <f t="shared" si="2"/>
        <v>0</v>
      </c>
      <c r="I13" s="109"/>
      <c r="J13" s="107">
        <f t="shared" si="3"/>
        <v>0</v>
      </c>
      <c r="K13" s="109"/>
      <c r="L13" s="107">
        <f t="shared" si="4"/>
        <v>0</v>
      </c>
      <c r="M13" s="109"/>
      <c r="N13" s="107">
        <f t="shared" si="5"/>
        <v>0</v>
      </c>
      <c r="O13" s="109"/>
      <c r="P13" s="107">
        <f t="shared" si="6"/>
        <v>0</v>
      </c>
      <c r="Q13" s="106">
        <f t="shared" si="7"/>
        <v>0</v>
      </c>
      <c r="R13" s="107">
        <f t="shared" si="7"/>
        <v>0</v>
      </c>
    </row>
    <row r="14" spans="1:18" ht="18.75">
      <c r="A14" s="82"/>
      <c r="B14" s="78">
        <v>7</v>
      </c>
      <c r="C14" s="31" t="s">
        <v>51</v>
      </c>
      <c r="D14" s="96">
        <v>2</v>
      </c>
      <c r="E14" s="88">
        <f t="shared" si="0"/>
        <v>0</v>
      </c>
      <c r="F14" s="89">
        <f t="shared" si="1"/>
        <v>0</v>
      </c>
      <c r="G14" s="108"/>
      <c r="H14" s="107">
        <f t="shared" si="2"/>
        <v>0</v>
      </c>
      <c r="I14" s="109"/>
      <c r="J14" s="107">
        <f t="shared" si="3"/>
        <v>0</v>
      </c>
      <c r="K14" s="109"/>
      <c r="L14" s="107">
        <f t="shared" si="4"/>
        <v>0</v>
      </c>
      <c r="M14" s="109"/>
      <c r="N14" s="107">
        <f t="shared" si="5"/>
        <v>0</v>
      </c>
      <c r="O14" s="109"/>
      <c r="P14" s="107">
        <f t="shared" si="6"/>
        <v>0</v>
      </c>
      <c r="Q14" s="106">
        <f t="shared" si="7"/>
        <v>0</v>
      </c>
      <c r="R14" s="107">
        <f t="shared" si="7"/>
        <v>0</v>
      </c>
    </row>
    <row r="15" spans="1:18" ht="18.75">
      <c r="A15" s="82"/>
      <c r="B15" s="78">
        <v>8</v>
      </c>
      <c r="C15" s="31" t="s">
        <v>52</v>
      </c>
      <c r="D15" s="96">
        <v>4</v>
      </c>
      <c r="E15" s="88">
        <f t="shared" si="0"/>
        <v>0</v>
      </c>
      <c r="F15" s="89">
        <f t="shared" si="1"/>
        <v>0</v>
      </c>
      <c r="G15" s="108"/>
      <c r="H15" s="107">
        <f t="shared" si="2"/>
        <v>0</v>
      </c>
      <c r="I15" s="109"/>
      <c r="J15" s="107">
        <f t="shared" si="3"/>
        <v>0</v>
      </c>
      <c r="K15" s="109"/>
      <c r="L15" s="107">
        <f t="shared" si="4"/>
        <v>0</v>
      </c>
      <c r="M15" s="109"/>
      <c r="N15" s="107">
        <f t="shared" si="5"/>
        <v>0</v>
      </c>
      <c r="O15" s="109"/>
      <c r="P15" s="107">
        <f t="shared" si="6"/>
        <v>0</v>
      </c>
      <c r="Q15" s="106">
        <f t="shared" si="7"/>
        <v>0</v>
      </c>
      <c r="R15" s="107">
        <f t="shared" si="7"/>
        <v>0</v>
      </c>
    </row>
    <row r="16" spans="1:18" ht="18.75">
      <c r="A16" s="82"/>
      <c r="B16" s="78">
        <v>9</v>
      </c>
      <c r="C16" s="31" t="s">
        <v>2</v>
      </c>
      <c r="D16" s="96">
        <v>1</v>
      </c>
      <c r="E16" s="88">
        <f t="shared" si="0"/>
        <v>0</v>
      </c>
      <c r="F16" s="89">
        <f t="shared" si="1"/>
        <v>0</v>
      </c>
      <c r="G16" s="108"/>
      <c r="H16" s="107">
        <f t="shared" si="2"/>
        <v>0</v>
      </c>
      <c r="I16" s="109"/>
      <c r="J16" s="107">
        <f t="shared" si="3"/>
        <v>0</v>
      </c>
      <c r="K16" s="109"/>
      <c r="L16" s="107">
        <f t="shared" si="4"/>
        <v>0</v>
      </c>
      <c r="M16" s="109"/>
      <c r="N16" s="107">
        <f t="shared" si="5"/>
        <v>0</v>
      </c>
      <c r="O16" s="109"/>
      <c r="P16" s="107">
        <f t="shared" si="6"/>
        <v>0</v>
      </c>
      <c r="Q16" s="106">
        <f t="shared" si="7"/>
        <v>0</v>
      </c>
      <c r="R16" s="107">
        <f t="shared" si="7"/>
        <v>0</v>
      </c>
    </row>
    <row r="17" spans="1:18" ht="31.5">
      <c r="A17" s="82"/>
      <c r="B17" s="78">
        <v>10</v>
      </c>
      <c r="C17" s="31" t="s">
        <v>53</v>
      </c>
      <c r="D17" s="96">
        <v>2</v>
      </c>
      <c r="E17" s="88">
        <f t="shared" si="0"/>
        <v>0</v>
      </c>
      <c r="F17" s="89">
        <f t="shared" si="1"/>
        <v>0</v>
      </c>
      <c r="G17" s="108"/>
      <c r="H17" s="107">
        <f t="shared" si="2"/>
        <v>0</v>
      </c>
      <c r="I17" s="109"/>
      <c r="J17" s="107">
        <f t="shared" si="3"/>
        <v>0</v>
      </c>
      <c r="K17" s="109"/>
      <c r="L17" s="107">
        <f t="shared" si="4"/>
        <v>0</v>
      </c>
      <c r="M17" s="109"/>
      <c r="N17" s="107">
        <f t="shared" si="5"/>
        <v>0</v>
      </c>
      <c r="O17" s="109"/>
      <c r="P17" s="107">
        <f t="shared" si="6"/>
        <v>0</v>
      </c>
      <c r="Q17" s="106">
        <f t="shared" si="7"/>
        <v>0</v>
      </c>
      <c r="R17" s="107">
        <f t="shared" si="7"/>
        <v>0</v>
      </c>
    </row>
    <row r="18" spans="1:18" ht="31.5">
      <c r="A18" s="82"/>
      <c r="B18" s="78">
        <v>11</v>
      </c>
      <c r="C18" s="31" t="s">
        <v>54</v>
      </c>
      <c r="D18" s="96">
        <v>4</v>
      </c>
      <c r="E18" s="88">
        <f t="shared" si="0"/>
        <v>0</v>
      </c>
      <c r="F18" s="89">
        <f t="shared" si="1"/>
        <v>0</v>
      </c>
      <c r="G18" s="108"/>
      <c r="H18" s="107">
        <f t="shared" si="2"/>
        <v>0</v>
      </c>
      <c r="I18" s="109"/>
      <c r="J18" s="107">
        <f t="shared" si="3"/>
        <v>0</v>
      </c>
      <c r="K18" s="109"/>
      <c r="L18" s="107">
        <f t="shared" si="4"/>
        <v>0</v>
      </c>
      <c r="M18" s="109"/>
      <c r="N18" s="107">
        <f t="shared" si="5"/>
        <v>0</v>
      </c>
      <c r="O18" s="109"/>
      <c r="P18" s="107">
        <f t="shared" si="6"/>
        <v>0</v>
      </c>
      <c r="Q18" s="106">
        <f t="shared" si="7"/>
        <v>0</v>
      </c>
      <c r="R18" s="107">
        <f t="shared" si="7"/>
        <v>0</v>
      </c>
    </row>
    <row r="19" spans="1:18" ht="18.75">
      <c r="A19" s="82"/>
      <c r="B19" s="78">
        <v>12</v>
      </c>
      <c r="C19" s="31" t="s">
        <v>29</v>
      </c>
      <c r="D19" s="96">
        <v>2</v>
      </c>
      <c r="E19" s="88">
        <f t="shared" si="0"/>
        <v>0</v>
      </c>
      <c r="F19" s="89">
        <f t="shared" si="1"/>
        <v>0</v>
      </c>
      <c r="G19" s="108"/>
      <c r="H19" s="107">
        <f t="shared" si="2"/>
        <v>0</v>
      </c>
      <c r="I19" s="109"/>
      <c r="J19" s="107">
        <f t="shared" si="3"/>
        <v>0</v>
      </c>
      <c r="K19" s="109"/>
      <c r="L19" s="107">
        <f t="shared" si="4"/>
        <v>0</v>
      </c>
      <c r="M19" s="109"/>
      <c r="N19" s="107">
        <f t="shared" si="5"/>
        <v>0</v>
      </c>
      <c r="O19" s="109"/>
      <c r="P19" s="107">
        <f t="shared" si="6"/>
        <v>0</v>
      </c>
      <c r="Q19" s="106">
        <f t="shared" si="7"/>
        <v>0</v>
      </c>
      <c r="R19" s="107">
        <f t="shared" si="7"/>
        <v>0</v>
      </c>
    </row>
    <row r="20" spans="1:18" ht="18.75">
      <c r="A20" s="82"/>
      <c r="B20" s="78">
        <v>13</v>
      </c>
      <c r="C20" s="31" t="s">
        <v>33</v>
      </c>
      <c r="D20" s="96">
        <v>3</v>
      </c>
      <c r="E20" s="88">
        <f t="shared" si="0"/>
        <v>0</v>
      </c>
      <c r="F20" s="89">
        <f t="shared" si="1"/>
        <v>0</v>
      </c>
      <c r="G20" s="108"/>
      <c r="H20" s="107">
        <f t="shared" si="2"/>
        <v>0</v>
      </c>
      <c r="I20" s="109"/>
      <c r="J20" s="107">
        <f t="shared" si="3"/>
        <v>0</v>
      </c>
      <c r="K20" s="109"/>
      <c r="L20" s="107">
        <f t="shared" si="4"/>
        <v>0</v>
      </c>
      <c r="M20" s="109"/>
      <c r="N20" s="107">
        <f t="shared" si="5"/>
        <v>0</v>
      </c>
      <c r="O20" s="109"/>
      <c r="P20" s="107">
        <f t="shared" si="6"/>
        <v>0</v>
      </c>
      <c r="Q20" s="106">
        <f t="shared" si="7"/>
        <v>0</v>
      </c>
      <c r="R20" s="107">
        <f t="shared" si="7"/>
        <v>0</v>
      </c>
    </row>
    <row r="21" spans="1:18" ht="18.75">
      <c r="A21" s="82"/>
      <c r="B21" s="78">
        <v>14</v>
      </c>
      <c r="C21" s="31" t="s">
        <v>3</v>
      </c>
      <c r="D21" s="96">
        <v>2</v>
      </c>
      <c r="E21" s="88">
        <f t="shared" si="0"/>
        <v>0</v>
      </c>
      <c r="F21" s="89">
        <f t="shared" si="1"/>
        <v>0</v>
      </c>
      <c r="G21" s="108"/>
      <c r="H21" s="107">
        <f t="shared" si="2"/>
        <v>0</v>
      </c>
      <c r="I21" s="109"/>
      <c r="J21" s="107">
        <f t="shared" si="3"/>
        <v>0</v>
      </c>
      <c r="K21" s="109"/>
      <c r="L21" s="107">
        <f t="shared" si="4"/>
        <v>0</v>
      </c>
      <c r="M21" s="109"/>
      <c r="N21" s="107">
        <f t="shared" si="5"/>
        <v>0</v>
      </c>
      <c r="O21" s="109"/>
      <c r="P21" s="107">
        <f t="shared" si="6"/>
        <v>0</v>
      </c>
      <c r="Q21" s="106">
        <f t="shared" si="7"/>
        <v>0</v>
      </c>
      <c r="R21" s="107">
        <f t="shared" si="7"/>
        <v>0</v>
      </c>
    </row>
    <row r="22" spans="1:18" ht="18.75">
      <c r="A22" s="82"/>
      <c r="B22" s="78">
        <v>15</v>
      </c>
      <c r="C22" s="32" t="s">
        <v>16</v>
      </c>
      <c r="D22" s="96">
        <v>5</v>
      </c>
      <c r="E22" s="88">
        <f t="shared" si="0"/>
        <v>0</v>
      </c>
      <c r="F22" s="89">
        <f t="shared" si="1"/>
        <v>0</v>
      </c>
      <c r="G22" s="108"/>
      <c r="H22" s="107">
        <f t="shared" si="2"/>
        <v>0</v>
      </c>
      <c r="I22" s="109"/>
      <c r="J22" s="107">
        <f t="shared" si="3"/>
        <v>0</v>
      </c>
      <c r="K22" s="109"/>
      <c r="L22" s="107">
        <f t="shared" si="4"/>
        <v>0</v>
      </c>
      <c r="M22" s="109"/>
      <c r="N22" s="107">
        <f t="shared" si="5"/>
        <v>0</v>
      </c>
      <c r="O22" s="109"/>
      <c r="P22" s="107">
        <f t="shared" si="6"/>
        <v>0</v>
      </c>
      <c r="Q22" s="106">
        <f t="shared" si="7"/>
        <v>0</v>
      </c>
      <c r="R22" s="107">
        <f t="shared" si="7"/>
        <v>0</v>
      </c>
    </row>
    <row r="23" spans="1:18" ht="78.75">
      <c r="A23" s="82"/>
      <c r="B23" s="78">
        <v>16</v>
      </c>
      <c r="C23" s="31" t="s">
        <v>55</v>
      </c>
      <c r="D23" s="96">
        <v>3</v>
      </c>
      <c r="E23" s="88">
        <f t="shared" si="0"/>
        <v>0</v>
      </c>
      <c r="F23" s="89">
        <f t="shared" si="1"/>
        <v>0</v>
      </c>
      <c r="G23" s="108"/>
      <c r="H23" s="107">
        <f t="shared" si="2"/>
        <v>0</v>
      </c>
      <c r="I23" s="109"/>
      <c r="J23" s="107">
        <f t="shared" si="3"/>
        <v>0</v>
      </c>
      <c r="K23" s="109"/>
      <c r="L23" s="107">
        <f t="shared" si="4"/>
        <v>0</v>
      </c>
      <c r="M23" s="109"/>
      <c r="N23" s="107">
        <f t="shared" si="5"/>
        <v>0</v>
      </c>
      <c r="O23" s="109"/>
      <c r="P23" s="107">
        <f t="shared" si="6"/>
        <v>0</v>
      </c>
      <c r="Q23" s="106">
        <f t="shared" si="7"/>
        <v>0</v>
      </c>
      <c r="R23" s="107">
        <f t="shared" si="7"/>
        <v>0</v>
      </c>
    </row>
    <row r="24" spans="1:18" ht="62.25" customHeight="1">
      <c r="A24" s="82"/>
      <c r="B24" s="78">
        <v>17</v>
      </c>
      <c r="C24" s="31" t="s">
        <v>56</v>
      </c>
      <c r="D24" s="96">
        <v>5</v>
      </c>
      <c r="E24" s="88">
        <f t="shared" si="0"/>
        <v>0</v>
      </c>
      <c r="F24" s="89">
        <f t="shared" si="1"/>
        <v>0</v>
      </c>
      <c r="G24" s="108"/>
      <c r="H24" s="107">
        <f t="shared" si="2"/>
        <v>0</v>
      </c>
      <c r="I24" s="109"/>
      <c r="J24" s="107">
        <f t="shared" si="3"/>
        <v>0</v>
      </c>
      <c r="K24" s="109"/>
      <c r="L24" s="107">
        <f t="shared" si="4"/>
        <v>0</v>
      </c>
      <c r="M24" s="109"/>
      <c r="N24" s="107">
        <f t="shared" si="5"/>
        <v>0</v>
      </c>
      <c r="O24" s="109"/>
      <c r="P24" s="107">
        <f t="shared" si="6"/>
        <v>0</v>
      </c>
      <c r="Q24" s="106">
        <f t="shared" si="7"/>
        <v>0</v>
      </c>
      <c r="R24" s="107">
        <f t="shared" si="7"/>
        <v>0</v>
      </c>
    </row>
    <row r="25" spans="1:18" ht="31.5">
      <c r="A25" s="82"/>
      <c r="B25" s="78">
        <v>18</v>
      </c>
      <c r="C25" s="31" t="s">
        <v>17</v>
      </c>
      <c r="D25" s="96">
        <v>2</v>
      </c>
      <c r="E25" s="88">
        <f t="shared" si="0"/>
        <v>0</v>
      </c>
      <c r="F25" s="89">
        <f t="shared" si="1"/>
        <v>0</v>
      </c>
      <c r="G25" s="108"/>
      <c r="H25" s="107">
        <f t="shared" si="2"/>
        <v>0</v>
      </c>
      <c r="I25" s="109"/>
      <c r="J25" s="107">
        <f t="shared" si="3"/>
        <v>0</v>
      </c>
      <c r="K25" s="109"/>
      <c r="L25" s="107">
        <f t="shared" si="4"/>
        <v>0</v>
      </c>
      <c r="M25" s="109"/>
      <c r="N25" s="107">
        <f t="shared" si="5"/>
        <v>0</v>
      </c>
      <c r="O25" s="109"/>
      <c r="P25" s="107">
        <f t="shared" si="6"/>
        <v>0</v>
      </c>
      <c r="Q25" s="106">
        <f t="shared" si="7"/>
        <v>0</v>
      </c>
      <c r="R25" s="107">
        <f t="shared" si="7"/>
        <v>0</v>
      </c>
    </row>
    <row r="26" spans="1:18" ht="31.5" customHeight="1">
      <c r="A26" s="82"/>
      <c r="B26" s="78">
        <v>19</v>
      </c>
      <c r="C26" s="31" t="s">
        <v>57</v>
      </c>
      <c r="D26" s="96">
        <v>0.5</v>
      </c>
      <c r="E26" s="88">
        <f t="shared" si="0"/>
        <v>0</v>
      </c>
      <c r="F26" s="89">
        <f t="shared" si="1"/>
        <v>0</v>
      </c>
      <c r="G26" s="108"/>
      <c r="H26" s="107">
        <f t="shared" si="2"/>
        <v>0</v>
      </c>
      <c r="I26" s="109"/>
      <c r="J26" s="107">
        <f t="shared" si="3"/>
        <v>0</v>
      </c>
      <c r="K26" s="109"/>
      <c r="L26" s="107">
        <f t="shared" si="4"/>
        <v>0</v>
      </c>
      <c r="M26" s="109"/>
      <c r="N26" s="107">
        <f t="shared" si="5"/>
        <v>0</v>
      </c>
      <c r="O26" s="109"/>
      <c r="P26" s="107">
        <f t="shared" si="6"/>
        <v>0</v>
      </c>
      <c r="Q26" s="106">
        <f t="shared" si="7"/>
        <v>0</v>
      </c>
      <c r="R26" s="107">
        <f t="shared" si="7"/>
        <v>0</v>
      </c>
    </row>
    <row r="27" spans="1:18" ht="31.5">
      <c r="A27" s="82"/>
      <c r="B27" s="78">
        <v>20</v>
      </c>
      <c r="C27" s="31" t="s">
        <v>58</v>
      </c>
      <c r="D27" s="96">
        <v>1.5</v>
      </c>
      <c r="E27" s="88">
        <f t="shared" si="0"/>
        <v>0</v>
      </c>
      <c r="F27" s="89">
        <f t="shared" si="1"/>
        <v>0</v>
      </c>
      <c r="G27" s="108"/>
      <c r="H27" s="107">
        <f t="shared" si="2"/>
        <v>0</v>
      </c>
      <c r="I27" s="109"/>
      <c r="J27" s="107">
        <f t="shared" si="3"/>
        <v>0</v>
      </c>
      <c r="K27" s="109"/>
      <c r="L27" s="107">
        <f t="shared" si="4"/>
        <v>0</v>
      </c>
      <c r="M27" s="109"/>
      <c r="N27" s="107">
        <f t="shared" si="5"/>
        <v>0</v>
      </c>
      <c r="O27" s="109"/>
      <c r="P27" s="107">
        <f t="shared" si="6"/>
        <v>0</v>
      </c>
      <c r="Q27" s="106">
        <f t="shared" si="7"/>
        <v>0</v>
      </c>
      <c r="R27" s="107">
        <f t="shared" si="7"/>
        <v>0</v>
      </c>
    </row>
    <row r="28" spans="1:18" ht="31.5">
      <c r="A28" s="82"/>
      <c r="B28" s="78">
        <v>21</v>
      </c>
      <c r="C28" s="31" t="s">
        <v>59</v>
      </c>
      <c r="D28" s="110">
        <v>1.5</v>
      </c>
      <c r="E28" s="88">
        <f t="shared" si="0"/>
        <v>0</v>
      </c>
      <c r="F28" s="89">
        <f t="shared" si="1"/>
        <v>0</v>
      </c>
      <c r="G28" s="108"/>
      <c r="H28" s="107">
        <f t="shared" si="2"/>
        <v>0</v>
      </c>
      <c r="I28" s="109"/>
      <c r="J28" s="107">
        <f t="shared" si="3"/>
        <v>0</v>
      </c>
      <c r="K28" s="109"/>
      <c r="L28" s="107">
        <f t="shared" si="4"/>
        <v>0</v>
      </c>
      <c r="M28" s="109"/>
      <c r="N28" s="107">
        <f t="shared" si="5"/>
        <v>0</v>
      </c>
      <c r="O28" s="109"/>
      <c r="P28" s="107">
        <f t="shared" si="6"/>
        <v>0</v>
      </c>
      <c r="Q28" s="106">
        <f t="shared" si="7"/>
        <v>0</v>
      </c>
      <c r="R28" s="107">
        <f t="shared" si="7"/>
        <v>0</v>
      </c>
    </row>
    <row r="29" spans="1:18" ht="18.75">
      <c r="A29" s="82"/>
      <c r="B29" s="78">
        <v>22</v>
      </c>
      <c r="C29" s="31" t="s">
        <v>4</v>
      </c>
      <c r="D29" s="96">
        <v>1</v>
      </c>
      <c r="E29" s="88">
        <f t="shared" si="0"/>
        <v>0</v>
      </c>
      <c r="F29" s="89">
        <f t="shared" si="1"/>
        <v>0</v>
      </c>
      <c r="G29" s="108"/>
      <c r="H29" s="107">
        <f t="shared" si="2"/>
        <v>0</v>
      </c>
      <c r="I29" s="109"/>
      <c r="J29" s="107">
        <f t="shared" si="3"/>
        <v>0</v>
      </c>
      <c r="K29" s="109"/>
      <c r="L29" s="107">
        <f t="shared" si="4"/>
        <v>0</v>
      </c>
      <c r="M29" s="109"/>
      <c r="N29" s="107">
        <f t="shared" si="5"/>
        <v>0</v>
      </c>
      <c r="O29" s="109"/>
      <c r="P29" s="107">
        <f t="shared" si="6"/>
        <v>0</v>
      </c>
      <c r="Q29" s="106">
        <f t="shared" si="7"/>
        <v>0</v>
      </c>
      <c r="R29" s="107">
        <f t="shared" si="7"/>
        <v>0</v>
      </c>
    </row>
    <row r="30" spans="1:18" ht="31.5">
      <c r="A30" s="82"/>
      <c r="B30" s="78">
        <v>23</v>
      </c>
      <c r="C30" s="31" t="s">
        <v>60</v>
      </c>
      <c r="D30" s="96">
        <v>3</v>
      </c>
      <c r="E30" s="88">
        <f t="shared" si="0"/>
        <v>0</v>
      </c>
      <c r="F30" s="89">
        <f t="shared" si="1"/>
        <v>0</v>
      </c>
      <c r="G30" s="108"/>
      <c r="H30" s="107">
        <f t="shared" si="2"/>
        <v>0</v>
      </c>
      <c r="I30" s="109"/>
      <c r="J30" s="107">
        <f t="shared" si="3"/>
        <v>0</v>
      </c>
      <c r="K30" s="109"/>
      <c r="L30" s="107">
        <f t="shared" si="4"/>
        <v>0</v>
      </c>
      <c r="M30" s="109"/>
      <c r="N30" s="107">
        <f t="shared" si="5"/>
        <v>0</v>
      </c>
      <c r="O30" s="109"/>
      <c r="P30" s="107">
        <f t="shared" si="6"/>
        <v>0</v>
      </c>
      <c r="Q30" s="106">
        <f t="shared" si="7"/>
        <v>0</v>
      </c>
      <c r="R30" s="107">
        <f t="shared" si="7"/>
        <v>0</v>
      </c>
    </row>
    <row r="31" spans="1:18" ht="47.25">
      <c r="A31" s="82"/>
      <c r="B31" s="78">
        <v>24</v>
      </c>
      <c r="C31" s="31" t="s">
        <v>26</v>
      </c>
      <c r="D31" s="96">
        <v>1</v>
      </c>
      <c r="E31" s="88">
        <f t="shared" si="0"/>
        <v>0</v>
      </c>
      <c r="F31" s="89">
        <f t="shared" si="1"/>
        <v>0</v>
      </c>
      <c r="G31" s="108"/>
      <c r="H31" s="107">
        <f t="shared" si="2"/>
        <v>0</v>
      </c>
      <c r="I31" s="109"/>
      <c r="J31" s="107">
        <f t="shared" si="3"/>
        <v>0</v>
      </c>
      <c r="K31" s="109"/>
      <c r="L31" s="107">
        <f t="shared" si="4"/>
        <v>0</v>
      </c>
      <c r="M31" s="109"/>
      <c r="N31" s="107">
        <f t="shared" si="5"/>
        <v>0</v>
      </c>
      <c r="O31" s="109"/>
      <c r="P31" s="107">
        <f t="shared" si="6"/>
        <v>0</v>
      </c>
      <c r="Q31" s="106">
        <f t="shared" si="7"/>
        <v>0</v>
      </c>
      <c r="R31" s="107">
        <f t="shared" si="7"/>
        <v>0</v>
      </c>
    </row>
    <row r="32" spans="1:18" ht="47.25">
      <c r="A32" s="82"/>
      <c r="B32" s="78">
        <v>25</v>
      </c>
      <c r="C32" s="31" t="s">
        <v>27</v>
      </c>
      <c r="D32" s="96">
        <v>1</v>
      </c>
      <c r="E32" s="88">
        <f t="shared" si="0"/>
        <v>0</v>
      </c>
      <c r="F32" s="89">
        <f t="shared" si="1"/>
        <v>0</v>
      </c>
      <c r="G32" s="108"/>
      <c r="H32" s="107">
        <f t="shared" si="2"/>
        <v>0</v>
      </c>
      <c r="I32" s="109"/>
      <c r="J32" s="107">
        <f t="shared" si="3"/>
        <v>0</v>
      </c>
      <c r="K32" s="109"/>
      <c r="L32" s="107">
        <f t="shared" si="4"/>
        <v>0</v>
      </c>
      <c r="M32" s="109"/>
      <c r="N32" s="107">
        <f t="shared" si="5"/>
        <v>0</v>
      </c>
      <c r="O32" s="109"/>
      <c r="P32" s="107">
        <f t="shared" si="6"/>
        <v>0</v>
      </c>
      <c r="Q32" s="106">
        <f t="shared" si="7"/>
        <v>0</v>
      </c>
      <c r="R32" s="107">
        <f t="shared" si="7"/>
        <v>0</v>
      </c>
    </row>
    <row r="33" spans="1:18" ht="31.5">
      <c r="A33" s="82"/>
      <c r="B33" s="78">
        <v>26</v>
      </c>
      <c r="C33" s="31" t="s">
        <v>11</v>
      </c>
      <c r="D33" s="96">
        <v>10</v>
      </c>
      <c r="E33" s="88">
        <f t="shared" si="0"/>
        <v>0</v>
      </c>
      <c r="F33" s="89">
        <f t="shared" si="1"/>
        <v>0</v>
      </c>
      <c r="G33" s="108"/>
      <c r="H33" s="107">
        <f t="shared" si="2"/>
        <v>0</v>
      </c>
      <c r="I33" s="109"/>
      <c r="J33" s="107">
        <f t="shared" si="3"/>
        <v>0</v>
      </c>
      <c r="K33" s="109"/>
      <c r="L33" s="107">
        <f t="shared" si="4"/>
        <v>0</v>
      </c>
      <c r="M33" s="109"/>
      <c r="N33" s="107">
        <f t="shared" si="5"/>
        <v>0</v>
      </c>
      <c r="O33" s="109"/>
      <c r="P33" s="107">
        <f t="shared" si="6"/>
        <v>0</v>
      </c>
      <c r="Q33" s="106">
        <f t="shared" si="7"/>
        <v>0</v>
      </c>
      <c r="R33" s="107">
        <f t="shared" si="7"/>
        <v>0</v>
      </c>
    </row>
    <row r="34" spans="1:18" ht="31.5">
      <c r="A34" s="82"/>
      <c r="B34" s="78">
        <v>27</v>
      </c>
      <c r="C34" s="31" t="s">
        <v>18</v>
      </c>
      <c r="D34" s="96">
        <v>10</v>
      </c>
      <c r="E34" s="88">
        <f t="shared" si="0"/>
        <v>0</v>
      </c>
      <c r="F34" s="89">
        <f t="shared" si="1"/>
        <v>0</v>
      </c>
      <c r="G34" s="108"/>
      <c r="H34" s="107">
        <f t="shared" si="2"/>
        <v>0</v>
      </c>
      <c r="I34" s="109"/>
      <c r="J34" s="107">
        <f t="shared" si="3"/>
        <v>0</v>
      </c>
      <c r="K34" s="109"/>
      <c r="L34" s="107">
        <f t="shared" si="4"/>
        <v>0</v>
      </c>
      <c r="M34" s="109"/>
      <c r="N34" s="107">
        <f t="shared" si="5"/>
        <v>0</v>
      </c>
      <c r="O34" s="109"/>
      <c r="P34" s="107">
        <f t="shared" si="6"/>
        <v>0</v>
      </c>
      <c r="Q34" s="106">
        <f t="shared" si="7"/>
        <v>0</v>
      </c>
      <c r="R34" s="107">
        <f t="shared" si="7"/>
        <v>0</v>
      </c>
    </row>
    <row r="35" spans="1:18" ht="18.75">
      <c r="A35" s="82"/>
      <c r="B35" s="78">
        <v>28</v>
      </c>
      <c r="C35" s="31" t="s">
        <v>19</v>
      </c>
      <c r="D35" s="96">
        <v>10</v>
      </c>
      <c r="E35" s="88">
        <f t="shared" si="0"/>
        <v>0</v>
      </c>
      <c r="F35" s="89">
        <f t="shared" si="1"/>
        <v>0</v>
      </c>
      <c r="G35" s="108"/>
      <c r="H35" s="107">
        <f t="shared" si="2"/>
        <v>0</v>
      </c>
      <c r="I35" s="109"/>
      <c r="J35" s="107">
        <f t="shared" si="3"/>
        <v>0</v>
      </c>
      <c r="K35" s="109"/>
      <c r="L35" s="107">
        <f t="shared" si="4"/>
        <v>0</v>
      </c>
      <c r="M35" s="109"/>
      <c r="N35" s="107">
        <f t="shared" si="5"/>
        <v>0</v>
      </c>
      <c r="O35" s="109"/>
      <c r="P35" s="107">
        <f t="shared" si="6"/>
        <v>0</v>
      </c>
      <c r="Q35" s="106">
        <f t="shared" si="7"/>
        <v>0</v>
      </c>
      <c r="R35" s="107">
        <f t="shared" si="7"/>
        <v>0</v>
      </c>
    </row>
    <row r="36" spans="1:18" ht="15.75" customHeight="1">
      <c r="A36" s="82"/>
      <c r="B36" s="78">
        <v>29</v>
      </c>
      <c r="C36" s="31" t="s">
        <v>20</v>
      </c>
      <c r="D36" s="96">
        <v>20</v>
      </c>
      <c r="E36" s="88">
        <f t="shared" si="0"/>
        <v>0</v>
      </c>
      <c r="F36" s="89">
        <f t="shared" si="1"/>
        <v>0</v>
      </c>
      <c r="G36" s="108"/>
      <c r="H36" s="107">
        <f t="shared" si="2"/>
        <v>0</v>
      </c>
      <c r="I36" s="109"/>
      <c r="J36" s="107">
        <f t="shared" si="3"/>
        <v>0</v>
      </c>
      <c r="K36" s="109"/>
      <c r="L36" s="107">
        <f t="shared" si="4"/>
        <v>0</v>
      </c>
      <c r="M36" s="109"/>
      <c r="N36" s="107">
        <f t="shared" si="5"/>
        <v>0</v>
      </c>
      <c r="O36" s="109"/>
      <c r="P36" s="107">
        <f t="shared" si="6"/>
        <v>0</v>
      </c>
      <c r="Q36" s="106">
        <f t="shared" si="7"/>
        <v>0</v>
      </c>
      <c r="R36" s="107">
        <f t="shared" si="7"/>
        <v>0</v>
      </c>
    </row>
    <row r="37" spans="1:18" ht="18.75">
      <c r="A37" s="82"/>
      <c r="B37" s="78">
        <v>30</v>
      </c>
      <c r="C37" s="31" t="s">
        <v>5</v>
      </c>
      <c r="D37" s="96">
        <v>0.5</v>
      </c>
      <c r="E37" s="88">
        <f t="shared" si="0"/>
        <v>0</v>
      </c>
      <c r="F37" s="89">
        <f t="shared" si="1"/>
        <v>0</v>
      </c>
      <c r="G37" s="108"/>
      <c r="H37" s="107">
        <f t="shared" si="2"/>
        <v>0</v>
      </c>
      <c r="I37" s="109"/>
      <c r="J37" s="107">
        <f t="shared" si="3"/>
        <v>0</v>
      </c>
      <c r="K37" s="109"/>
      <c r="L37" s="107">
        <f t="shared" si="4"/>
        <v>0</v>
      </c>
      <c r="M37" s="109"/>
      <c r="N37" s="107">
        <f t="shared" si="5"/>
        <v>0</v>
      </c>
      <c r="O37" s="109"/>
      <c r="P37" s="107">
        <f t="shared" si="6"/>
        <v>0</v>
      </c>
      <c r="Q37" s="106">
        <f t="shared" si="7"/>
        <v>0</v>
      </c>
      <c r="R37" s="107">
        <f t="shared" si="7"/>
        <v>0</v>
      </c>
    </row>
    <row r="38" spans="1:18" ht="18.75">
      <c r="A38" s="82"/>
      <c r="B38" s="78">
        <v>31</v>
      </c>
      <c r="C38" s="31" t="s">
        <v>21</v>
      </c>
      <c r="D38" s="96">
        <v>10</v>
      </c>
      <c r="E38" s="88">
        <f t="shared" si="0"/>
        <v>0</v>
      </c>
      <c r="F38" s="89">
        <f t="shared" si="1"/>
        <v>0</v>
      </c>
      <c r="G38" s="108"/>
      <c r="H38" s="107">
        <f t="shared" si="2"/>
        <v>0</v>
      </c>
      <c r="I38" s="109"/>
      <c r="J38" s="107">
        <f t="shared" si="3"/>
        <v>0</v>
      </c>
      <c r="K38" s="109"/>
      <c r="L38" s="107">
        <f t="shared" si="4"/>
        <v>0</v>
      </c>
      <c r="M38" s="109"/>
      <c r="N38" s="107">
        <f t="shared" si="5"/>
        <v>0</v>
      </c>
      <c r="O38" s="109"/>
      <c r="P38" s="107">
        <f t="shared" si="6"/>
        <v>0</v>
      </c>
      <c r="Q38" s="106">
        <f t="shared" si="7"/>
        <v>0</v>
      </c>
      <c r="R38" s="107">
        <f t="shared" si="7"/>
        <v>0</v>
      </c>
    </row>
    <row r="39" spans="1:18" ht="31.5">
      <c r="A39" s="82"/>
      <c r="B39" s="78">
        <v>32</v>
      </c>
      <c r="C39" s="31" t="s">
        <v>6</v>
      </c>
      <c r="D39" s="96">
        <v>3</v>
      </c>
      <c r="E39" s="88">
        <f t="shared" si="0"/>
        <v>0</v>
      </c>
      <c r="F39" s="89">
        <f t="shared" si="1"/>
        <v>0</v>
      </c>
      <c r="G39" s="108"/>
      <c r="H39" s="107">
        <f t="shared" si="2"/>
        <v>0</v>
      </c>
      <c r="I39" s="109"/>
      <c r="J39" s="107">
        <f t="shared" si="3"/>
        <v>0</v>
      </c>
      <c r="K39" s="109"/>
      <c r="L39" s="107">
        <f t="shared" si="4"/>
        <v>0</v>
      </c>
      <c r="M39" s="109"/>
      <c r="N39" s="107">
        <f t="shared" si="5"/>
        <v>0</v>
      </c>
      <c r="O39" s="109"/>
      <c r="P39" s="107">
        <f t="shared" si="6"/>
        <v>0</v>
      </c>
      <c r="Q39" s="106">
        <f t="shared" si="7"/>
        <v>0</v>
      </c>
      <c r="R39" s="107">
        <f t="shared" si="7"/>
        <v>0</v>
      </c>
    </row>
    <row r="40" spans="1:18" ht="18.75">
      <c r="A40" s="82"/>
      <c r="B40" s="78">
        <v>33</v>
      </c>
      <c r="C40" s="31" t="s">
        <v>61</v>
      </c>
      <c r="D40" s="96">
        <v>2</v>
      </c>
      <c r="E40" s="88">
        <f aca="true" t="shared" si="8" ref="E40:E59">G40+I40+K40+M40+O40</f>
        <v>0</v>
      </c>
      <c r="F40" s="89">
        <f t="shared" si="1"/>
        <v>0</v>
      </c>
      <c r="G40" s="108"/>
      <c r="H40" s="107">
        <f aca="true" t="shared" si="9" ref="H40:H59">G40*D40</f>
        <v>0</v>
      </c>
      <c r="I40" s="109"/>
      <c r="J40" s="107">
        <f aca="true" t="shared" si="10" ref="J40:J59">I40*D40</f>
        <v>0</v>
      </c>
      <c r="K40" s="109"/>
      <c r="L40" s="107">
        <f aca="true" t="shared" si="11" ref="L40:L59">K40*D40</f>
        <v>0</v>
      </c>
      <c r="M40" s="109"/>
      <c r="N40" s="107">
        <f aca="true" t="shared" si="12" ref="N40:N59">M40*D40</f>
        <v>0</v>
      </c>
      <c r="O40" s="109"/>
      <c r="P40" s="107">
        <f aca="true" t="shared" si="13" ref="P40:P59">O40*D40</f>
        <v>0</v>
      </c>
      <c r="Q40" s="106">
        <f t="shared" si="7"/>
        <v>0</v>
      </c>
      <c r="R40" s="107">
        <f t="shared" si="7"/>
        <v>0</v>
      </c>
    </row>
    <row r="41" spans="1:18" ht="18.75">
      <c r="A41" s="82"/>
      <c r="B41" s="78">
        <v>34</v>
      </c>
      <c r="C41" s="31" t="s">
        <v>22</v>
      </c>
      <c r="D41" s="96">
        <v>2</v>
      </c>
      <c r="E41" s="88">
        <f t="shared" si="8"/>
        <v>0</v>
      </c>
      <c r="F41" s="89">
        <f t="shared" si="1"/>
        <v>0</v>
      </c>
      <c r="G41" s="108"/>
      <c r="H41" s="107">
        <f t="shared" si="9"/>
        <v>0</v>
      </c>
      <c r="I41" s="109"/>
      <c r="J41" s="107">
        <f t="shared" si="10"/>
        <v>0</v>
      </c>
      <c r="K41" s="109"/>
      <c r="L41" s="107">
        <f t="shared" si="11"/>
        <v>0</v>
      </c>
      <c r="M41" s="109"/>
      <c r="N41" s="107">
        <f t="shared" si="12"/>
        <v>0</v>
      </c>
      <c r="O41" s="109"/>
      <c r="P41" s="107">
        <f t="shared" si="13"/>
        <v>0</v>
      </c>
      <c r="Q41" s="106">
        <f aca="true" t="shared" si="14" ref="Q41:R59">(G41+I41+K41+M41+O41)/5</f>
        <v>0</v>
      </c>
      <c r="R41" s="107">
        <f t="shared" si="14"/>
        <v>0</v>
      </c>
    </row>
    <row r="42" spans="1:18" ht="31.5">
      <c r="A42" s="82"/>
      <c r="B42" s="78">
        <v>35</v>
      </c>
      <c r="C42" s="31" t="s">
        <v>7</v>
      </c>
      <c r="D42" s="96">
        <v>5</v>
      </c>
      <c r="E42" s="88">
        <f t="shared" si="8"/>
        <v>0</v>
      </c>
      <c r="F42" s="89">
        <f t="shared" si="1"/>
        <v>0</v>
      </c>
      <c r="G42" s="108"/>
      <c r="H42" s="107">
        <f t="shared" si="9"/>
        <v>0</v>
      </c>
      <c r="I42" s="109"/>
      <c r="J42" s="107">
        <f t="shared" si="10"/>
        <v>0</v>
      </c>
      <c r="K42" s="109"/>
      <c r="L42" s="107">
        <f t="shared" si="11"/>
        <v>0</v>
      </c>
      <c r="M42" s="109"/>
      <c r="N42" s="107">
        <f t="shared" si="12"/>
        <v>0</v>
      </c>
      <c r="O42" s="109"/>
      <c r="P42" s="107">
        <f t="shared" si="13"/>
        <v>0</v>
      </c>
      <c r="Q42" s="106">
        <f t="shared" si="14"/>
        <v>0</v>
      </c>
      <c r="R42" s="107">
        <f t="shared" si="14"/>
        <v>0</v>
      </c>
    </row>
    <row r="43" spans="1:18" ht="18.75">
      <c r="A43" s="82"/>
      <c r="B43" s="78">
        <v>36</v>
      </c>
      <c r="C43" s="31" t="s">
        <v>62</v>
      </c>
      <c r="D43" s="96">
        <v>3</v>
      </c>
      <c r="E43" s="88">
        <f t="shared" si="8"/>
        <v>0</v>
      </c>
      <c r="F43" s="89">
        <f t="shared" si="1"/>
        <v>0</v>
      </c>
      <c r="G43" s="108"/>
      <c r="H43" s="107">
        <f t="shared" si="9"/>
        <v>0</v>
      </c>
      <c r="I43" s="109"/>
      <c r="J43" s="107">
        <f t="shared" si="10"/>
        <v>0</v>
      </c>
      <c r="K43" s="109"/>
      <c r="L43" s="107">
        <f t="shared" si="11"/>
        <v>0</v>
      </c>
      <c r="M43" s="109"/>
      <c r="N43" s="107">
        <f t="shared" si="12"/>
        <v>0</v>
      </c>
      <c r="O43" s="109"/>
      <c r="P43" s="107">
        <f t="shared" si="13"/>
        <v>0</v>
      </c>
      <c r="Q43" s="106">
        <f t="shared" si="14"/>
        <v>0</v>
      </c>
      <c r="R43" s="107">
        <f t="shared" si="14"/>
        <v>0</v>
      </c>
    </row>
    <row r="44" spans="1:18" ht="31.5">
      <c r="A44" s="82"/>
      <c r="B44" s="78">
        <v>37</v>
      </c>
      <c r="C44" s="32" t="s">
        <v>30</v>
      </c>
      <c r="D44" s="96">
        <v>2</v>
      </c>
      <c r="E44" s="88">
        <f t="shared" si="8"/>
        <v>0</v>
      </c>
      <c r="F44" s="89">
        <f t="shared" si="1"/>
        <v>0</v>
      </c>
      <c r="G44" s="108"/>
      <c r="H44" s="107">
        <f t="shared" si="9"/>
        <v>0</v>
      </c>
      <c r="I44" s="109"/>
      <c r="J44" s="107">
        <f t="shared" si="10"/>
        <v>0</v>
      </c>
      <c r="K44" s="109"/>
      <c r="L44" s="107">
        <f t="shared" si="11"/>
        <v>0</v>
      </c>
      <c r="M44" s="109"/>
      <c r="N44" s="107">
        <f t="shared" si="12"/>
        <v>0</v>
      </c>
      <c r="O44" s="109"/>
      <c r="P44" s="107">
        <f t="shared" si="13"/>
        <v>0</v>
      </c>
      <c r="Q44" s="106">
        <f t="shared" si="14"/>
        <v>0</v>
      </c>
      <c r="R44" s="107">
        <f t="shared" si="14"/>
        <v>0</v>
      </c>
    </row>
    <row r="45" spans="1:18" ht="18.75">
      <c r="A45" s="82"/>
      <c r="B45" s="78">
        <v>38</v>
      </c>
      <c r="C45" s="32" t="s">
        <v>63</v>
      </c>
      <c r="D45" s="96">
        <v>2</v>
      </c>
      <c r="E45" s="88">
        <f t="shared" si="8"/>
        <v>0</v>
      </c>
      <c r="F45" s="89">
        <f t="shared" si="1"/>
        <v>0</v>
      </c>
      <c r="G45" s="108"/>
      <c r="H45" s="107">
        <f t="shared" si="9"/>
        <v>0</v>
      </c>
      <c r="I45" s="109"/>
      <c r="J45" s="107">
        <f t="shared" si="10"/>
        <v>0</v>
      </c>
      <c r="K45" s="109"/>
      <c r="L45" s="107">
        <f t="shared" si="11"/>
        <v>0</v>
      </c>
      <c r="M45" s="109"/>
      <c r="N45" s="107">
        <f t="shared" si="12"/>
        <v>0</v>
      </c>
      <c r="O45" s="109"/>
      <c r="P45" s="107">
        <f t="shared" si="13"/>
        <v>0</v>
      </c>
      <c r="Q45" s="106">
        <f t="shared" si="14"/>
        <v>0</v>
      </c>
      <c r="R45" s="107">
        <f t="shared" si="14"/>
        <v>0</v>
      </c>
    </row>
    <row r="46" spans="1:18" ht="31.5">
      <c r="A46" s="82"/>
      <c r="B46" s="78">
        <v>39</v>
      </c>
      <c r="C46" s="32" t="s">
        <v>31</v>
      </c>
      <c r="D46" s="96">
        <v>1</v>
      </c>
      <c r="E46" s="88">
        <f t="shared" si="8"/>
        <v>0</v>
      </c>
      <c r="F46" s="89">
        <f t="shared" si="1"/>
        <v>0</v>
      </c>
      <c r="G46" s="108"/>
      <c r="H46" s="107">
        <f t="shared" si="9"/>
        <v>0</v>
      </c>
      <c r="I46" s="109"/>
      <c r="J46" s="107">
        <f t="shared" si="10"/>
        <v>0</v>
      </c>
      <c r="K46" s="109"/>
      <c r="L46" s="107">
        <f t="shared" si="11"/>
        <v>0</v>
      </c>
      <c r="M46" s="109"/>
      <c r="N46" s="107">
        <f t="shared" si="12"/>
        <v>0</v>
      </c>
      <c r="O46" s="109"/>
      <c r="P46" s="107">
        <f t="shared" si="13"/>
        <v>0</v>
      </c>
      <c r="Q46" s="106">
        <f t="shared" si="14"/>
        <v>0</v>
      </c>
      <c r="R46" s="107">
        <f t="shared" si="14"/>
        <v>0</v>
      </c>
    </row>
    <row r="47" spans="1:18" ht="15.75" customHeight="1">
      <c r="A47" s="82"/>
      <c r="B47" s="78">
        <v>40</v>
      </c>
      <c r="C47" s="32" t="s">
        <v>32</v>
      </c>
      <c r="D47" s="96">
        <v>2</v>
      </c>
      <c r="E47" s="88">
        <f t="shared" si="8"/>
        <v>0</v>
      </c>
      <c r="F47" s="89">
        <f t="shared" si="1"/>
        <v>0</v>
      </c>
      <c r="G47" s="108"/>
      <c r="H47" s="107">
        <f t="shared" si="9"/>
        <v>0</v>
      </c>
      <c r="I47" s="109"/>
      <c r="J47" s="107">
        <f t="shared" si="10"/>
        <v>0</v>
      </c>
      <c r="K47" s="109"/>
      <c r="L47" s="107">
        <f t="shared" si="11"/>
        <v>0</v>
      </c>
      <c r="M47" s="109"/>
      <c r="N47" s="107">
        <f t="shared" si="12"/>
        <v>0</v>
      </c>
      <c r="O47" s="109"/>
      <c r="P47" s="107">
        <f t="shared" si="13"/>
        <v>0</v>
      </c>
      <c r="Q47" s="106">
        <f t="shared" si="14"/>
        <v>0</v>
      </c>
      <c r="R47" s="107">
        <f t="shared" si="14"/>
        <v>0</v>
      </c>
    </row>
    <row r="48" spans="1:18" ht="18.75">
      <c r="A48" s="82"/>
      <c r="B48" s="78">
        <v>41</v>
      </c>
      <c r="C48" s="31" t="s">
        <v>64</v>
      </c>
      <c r="D48" s="96">
        <v>1</v>
      </c>
      <c r="E48" s="88">
        <f t="shared" si="8"/>
        <v>0</v>
      </c>
      <c r="F48" s="89">
        <f t="shared" si="1"/>
        <v>0</v>
      </c>
      <c r="G48" s="108"/>
      <c r="H48" s="107">
        <f t="shared" si="9"/>
        <v>0</v>
      </c>
      <c r="I48" s="109"/>
      <c r="J48" s="107">
        <f t="shared" si="10"/>
        <v>0</v>
      </c>
      <c r="K48" s="109"/>
      <c r="L48" s="107">
        <f t="shared" si="11"/>
        <v>0</v>
      </c>
      <c r="M48" s="109"/>
      <c r="N48" s="107">
        <f t="shared" si="12"/>
        <v>0</v>
      </c>
      <c r="O48" s="109"/>
      <c r="P48" s="107">
        <f t="shared" si="13"/>
        <v>0</v>
      </c>
      <c r="Q48" s="106">
        <f t="shared" si="14"/>
        <v>0</v>
      </c>
      <c r="R48" s="107">
        <f t="shared" si="14"/>
        <v>0</v>
      </c>
    </row>
    <row r="49" spans="1:18" ht="18.75">
      <c r="A49" s="82"/>
      <c r="B49" s="78">
        <v>42</v>
      </c>
      <c r="C49" s="31" t="s">
        <v>23</v>
      </c>
      <c r="D49" s="96">
        <v>5</v>
      </c>
      <c r="E49" s="88">
        <f t="shared" si="8"/>
        <v>0</v>
      </c>
      <c r="F49" s="89">
        <f t="shared" si="1"/>
        <v>0</v>
      </c>
      <c r="G49" s="108"/>
      <c r="H49" s="107">
        <f t="shared" si="9"/>
        <v>0</v>
      </c>
      <c r="I49" s="109"/>
      <c r="J49" s="107">
        <f t="shared" si="10"/>
        <v>0</v>
      </c>
      <c r="K49" s="109"/>
      <c r="L49" s="107">
        <f t="shared" si="11"/>
        <v>0</v>
      </c>
      <c r="M49" s="109"/>
      <c r="N49" s="107">
        <f t="shared" si="12"/>
        <v>0</v>
      </c>
      <c r="O49" s="109"/>
      <c r="P49" s="107">
        <f t="shared" si="13"/>
        <v>0</v>
      </c>
      <c r="Q49" s="106">
        <f t="shared" si="14"/>
        <v>0</v>
      </c>
      <c r="R49" s="107">
        <f t="shared" si="14"/>
        <v>0</v>
      </c>
    </row>
    <row r="50" spans="1:18" ht="18.75">
      <c r="A50" s="82"/>
      <c r="B50" s="78">
        <v>43</v>
      </c>
      <c r="C50" s="31" t="s">
        <v>24</v>
      </c>
      <c r="D50" s="96">
        <v>5</v>
      </c>
      <c r="E50" s="88">
        <f t="shared" si="8"/>
        <v>0</v>
      </c>
      <c r="F50" s="89">
        <f t="shared" si="1"/>
        <v>0</v>
      </c>
      <c r="G50" s="108"/>
      <c r="H50" s="107">
        <f t="shared" si="9"/>
        <v>0</v>
      </c>
      <c r="I50" s="109"/>
      <c r="J50" s="107">
        <f t="shared" si="10"/>
        <v>0</v>
      </c>
      <c r="K50" s="109"/>
      <c r="L50" s="107">
        <f t="shared" si="11"/>
        <v>0</v>
      </c>
      <c r="M50" s="109"/>
      <c r="N50" s="107">
        <f t="shared" si="12"/>
        <v>0</v>
      </c>
      <c r="O50" s="109"/>
      <c r="P50" s="107">
        <f t="shared" si="13"/>
        <v>0</v>
      </c>
      <c r="Q50" s="106">
        <f t="shared" si="14"/>
        <v>0</v>
      </c>
      <c r="R50" s="107">
        <f t="shared" si="14"/>
        <v>0</v>
      </c>
    </row>
    <row r="51" spans="1:18" ht="63">
      <c r="A51" s="82"/>
      <c r="B51" s="78">
        <v>44</v>
      </c>
      <c r="C51" s="31" t="s">
        <v>65</v>
      </c>
      <c r="D51" s="96">
        <v>10</v>
      </c>
      <c r="E51" s="88">
        <f t="shared" si="8"/>
        <v>0</v>
      </c>
      <c r="F51" s="89">
        <f t="shared" si="1"/>
        <v>0</v>
      </c>
      <c r="G51" s="108"/>
      <c r="H51" s="107">
        <f t="shared" si="9"/>
        <v>0</v>
      </c>
      <c r="I51" s="109"/>
      <c r="J51" s="107">
        <f t="shared" si="10"/>
        <v>0</v>
      </c>
      <c r="K51" s="109"/>
      <c r="L51" s="107">
        <f t="shared" si="11"/>
        <v>0</v>
      </c>
      <c r="M51" s="109"/>
      <c r="N51" s="107">
        <f t="shared" si="12"/>
        <v>0</v>
      </c>
      <c r="O51" s="109"/>
      <c r="P51" s="107">
        <f t="shared" si="13"/>
        <v>0</v>
      </c>
      <c r="Q51" s="106">
        <f t="shared" si="14"/>
        <v>0</v>
      </c>
      <c r="R51" s="107">
        <f t="shared" si="14"/>
        <v>0</v>
      </c>
    </row>
    <row r="52" spans="1:18" ht="18.75">
      <c r="A52" s="82"/>
      <c r="B52" s="78">
        <v>45</v>
      </c>
      <c r="C52" s="31" t="s">
        <v>25</v>
      </c>
      <c r="D52" s="96">
        <v>10</v>
      </c>
      <c r="E52" s="88">
        <f t="shared" si="8"/>
        <v>0</v>
      </c>
      <c r="F52" s="89">
        <f t="shared" si="1"/>
        <v>0</v>
      </c>
      <c r="G52" s="108"/>
      <c r="H52" s="107">
        <f t="shared" si="9"/>
        <v>0</v>
      </c>
      <c r="I52" s="109"/>
      <c r="J52" s="107">
        <f t="shared" si="10"/>
        <v>0</v>
      </c>
      <c r="K52" s="109"/>
      <c r="L52" s="107">
        <f t="shared" si="11"/>
        <v>0</v>
      </c>
      <c r="M52" s="109"/>
      <c r="N52" s="107">
        <f t="shared" si="12"/>
        <v>0</v>
      </c>
      <c r="O52" s="109"/>
      <c r="P52" s="107">
        <f t="shared" si="13"/>
        <v>0</v>
      </c>
      <c r="Q52" s="106">
        <f t="shared" si="14"/>
        <v>0</v>
      </c>
      <c r="R52" s="107">
        <f t="shared" si="14"/>
        <v>0</v>
      </c>
    </row>
    <row r="53" spans="1:18" ht="18.75">
      <c r="A53" s="82"/>
      <c r="B53" s="78">
        <v>46</v>
      </c>
      <c r="C53" s="31" t="s">
        <v>8</v>
      </c>
      <c r="D53" s="96">
        <v>10</v>
      </c>
      <c r="E53" s="88">
        <f t="shared" si="8"/>
        <v>0</v>
      </c>
      <c r="F53" s="89">
        <f t="shared" si="1"/>
        <v>0</v>
      </c>
      <c r="G53" s="108"/>
      <c r="H53" s="107">
        <f t="shared" si="9"/>
        <v>0</v>
      </c>
      <c r="I53" s="109"/>
      <c r="J53" s="107">
        <f t="shared" si="10"/>
        <v>0</v>
      </c>
      <c r="K53" s="109"/>
      <c r="L53" s="107">
        <f t="shared" si="11"/>
        <v>0</v>
      </c>
      <c r="M53" s="109"/>
      <c r="N53" s="107">
        <f t="shared" si="12"/>
        <v>0</v>
      </c>
      <c r="O53" s="109"/>
      <c r="P53" s="107">
        <f t="shared" si="13"/>
        <v>0</v>
      </c>
      <c r="Q53" s="106">
        <f t="shared" si="14"/>
        <v>0</v>
      </c>
      <c r="R53" s="107">
        <f t="shared" si="14"/>
        <v>0</v>
      </c>
    </row>
    <row r="54" spans="1:18" ht="18.75">
      <c r="A54" s="82"/>
      <c r="B54" s="78">
        <v>47</v>
      </c>
      <c r="C54" s="31" t="s">
        <v>66</v>
      </c>
      <c r="D54" s="96">
        <v>2</v>
      </c>
      <c r="E54" s="88">
        <f t="shared" si="8"/>
        <v>0</v>
      </c>
      <c r="F54" s="89">
        <f t="shared" si="1"/>
        <v>0</v>
      </c>
      <c r="G54" s="108"/>
      <c r="H54" s="107">
        <f t="shared" si="9"/>
        <v>0</v>
      </c>
      <c r="I54" s="109"/>
      <c r="J54" s="107">
        <f t="shared" si="10"/>
        <v>0</v>
      </c>
      <c r="K54" s="109"/>
      <c r="L54" s="107">
        <f t="shared" si="11"/>
        <v>0</v>
      </c>
      <c r="M54" s="109"/>
      <c r="N54" s="107">
        <f t="shared" si="12"/>
        <v>0</v>
      </c>
      <c r="O54" s="109"/>
      <c r="P54" s="107">
        <f t="shared" si="13"/>
        <v>0</v>
      </c>
      <c r="Q54" s="106">
        <f t="shared" si="14"/>
        <v>0</v>
      </c>
      <c r="R54" s="107">
        <f t="shared" si="14"/>
        <v>0</v>
      </c>
    </row>
    <row r="55" spans="1:18" s="5" customFormat="1" ht="31.5">
      <c r="A55" s="82"/>
      <c r="B55" s="78">
        <v>48</v>
      </c>
      <c r="C55" s="31" t="s">
        <v>9</v>
      </c>
      <c r="D55" s="96">
        <v>10</v>
      </c>
      <c r="E55" s="88">
        <f t="shared" si="8"/>
        <v>0</v>
      </c>
      <c r="F55" s="89">
        <f t="shared" si="1"/>
        <v>0</v>
      </c>
      <c r="G55" s="108"/>
      <c r="H55" s="107">
        <f t="shared" si="9"/>
        <v>0</v>
      </c>
      <c r="I55" s="109"/>
      <c r="J55" s="107">
        <f t="shared" si="10"/>
        <v>0</v>
      </c>
      <c r="K55" s="109"/>
      <c r="L55" s="107">
        <f t="shared" si="11"/>
        <v>0</v>
      </c>
      <c r="M55" s="109"/>
      <c r="N55" s="107">
        <f t="shared" si="12"/>
        <v>0</v>
      </c>
      <c r="O55" s="109"/>
      <c r="P55" s="107">
        <f t="shared" si="13"/>
        <v>0</v>
      </c>
      <c r="Q55" s="106">
        <f t="shared" si="14"/>
        <v>0</v>
      </c>
      <c r="R55" s="107">
        <f t="shared" si="14"/>
        <v>0</v>
      </c>
    </row>
    <row r="56" spans="1:18" ht="31.5">
      <c r="A56" s="82"/>
      <c r="B56" s="78">
        <v>49</v>
      </c>
      <c r="C56" s="31" t="s">
        <v>10</v>
      </c>
      <c r="D56" s="96">
        <v>5</v>
      </c>
      <c r="E56" s="88">
        <f t="shared" si="8"/>
        <v>0</v>
      </c>
      <c r="F56" s="89">
        <f>SUM(F8:F55)</f>
        <v>0</v>
      </c>
      <c r="G56" s="108"/>
      <c r="H56" s="107">
        <f t="shared" si="9"/>
        <v>0</v>
      </c>
      <c r="I56" s="109"/>
      <c r="J56" s="107">
        <f t="shared" si="10"/>
        <v>0</v>
      </c>
      <c r="K56" s="109"/>
      <c r="L56" s="107">
        <f t="shared" si="11"/>
        <v>0</v>
      </c>
      <c r="M56" s="109"/>
      <c r="N56" s="107">
        <f t="shared" si="12"/>
        <v>0</v>
      </c>
      <c r="O56" s="109"/>
      <c r="P56" s="107">
        <f t="shared" si="13"/>
        <v>0</v>
      </c>
      <c r="Q56" s="106">
        <f t="shared" si="14"/>
        <v>0</v>
      </c>
      <c r="R56" s="107">
        <f t="shared" si="14"/>
        <v>0</v>
      </c>
    </row>
    <row r="57" spans="1:18" ht="47.25">
      <c r="A57" s="82"/>
      <c r="B57" s="78">
        <v>50</v>
      </c>
      <c r="C57" s="32" t="s">
        <v>12</v>
      </c>
      <c r="D57" s="96">
        <v>2</v>
      </c>
      <c r="E57" s="88">
        <f t="shared" si="8"/>
        <v>0</v>
      </c>
      <c r="F57" s="89">
        <f>SUM(F9:F56)</f>
        <v>0</v>
      </c>
      <c r="G57" s="108"/>
      <c r="H57" s="107">
        <f t="shared" si="9"/>
        <v>0</v>
      </c>
      <c r="I57" s="109"/>
      <c r="J57" s="107">
        <f t="shared" si="10"/>
        <v>0</v>
      </c>
      <c r="K57" s="109"/>
      <c r="L57" s="107">
        <f t="shared" si="11"/>
        <v>0</v>
      </c>
      <c r="M57" s="109"/>
      <c r="N57" s="107">
        <f t="shared" si="12"/>
        <v>0</v>
      </c>
      <c r="O57" s="109"/>
      <c r="P57" s="107">
        <f t="shared" si="13"/>
        <v>0</v>
      </c>
      <c r="Q57" s="106">
        <f t="shared" si="14"/>
        <v>0</v>
      </c>
      <c r="R57" s="107">
        <f t="shared" si="14"/>
        <v>0</v>
      </c>
    </row>
    <row r="58" spans="1:18" ht="31.5">
      <c r="A58" s="81"/>
      <c r="B58" s="78">
        <v>51</v>
      </c>
      <c r="C58" s="32" t="s">
        <v>67</v>
      </c>
      <c r="D58" s="96">
        <v>2</v>
      </c>
      <c r="E58" s="88">
        <f t="shared" si="8"/>
        <v>0</v>
      </c>
      <c r="F58" s="89">
        <f>SUM(F10:F57)</f>
        <v>0</v>
      </c>
      <c r="G58" s="108"/>
      <c r="H58" s="107">
        <f t="shared" si="9"/>
        <v>0</v>
      </c>
      <c r="I58" s="109"/>
      <c r="J58" s="107">
        <f t="shared" si="10"/>
        <v>0</v>
      </c>
      <c r="K58" s="109"/>
      <c r="L58" s="107">
        <f t="shared" si="11"/>
        <v>0</v>
      </c>
      <c r="M58" s="109"/>
      <c r="N58" s="107">
        <f t="shared" si="12"/>
        <v>0</v>
      </c>
      <c r="O58" s="109"/>
      <c r="P58" s="107">
        <f t="shared" si="13"/>
        <v>0</v>
      </c>
      <c r="Q58" s="106">
        <f t="shared" si="14"/>
        <v>0</v>
      </c>
      <c r="R58" s="107">
        <f t="shared" si="14"/>
        <v>0</v>
      </c>
    </row>
    <row r="59" spans="1:18" ht="19.5" thickBot="1">
      <c r="A59" s="82"/>
      <c r="B59" s="79">
        <v>52</v>
      </c>
      <c r="C59" s="62" t="s">
        <v>68</v>
      </c>
      <c r="D59" s="97">
        <v>5</v>
      </c>
      <c r="E59" s="100">
        <f t="shared" si="8"/>
        <v>0</v>
      </c>
      <c r="F59" s="101">
        <f>SUM(F11:F58)</f>
        <v>0</v>
      </c>
      <c r="G59" s="113"/>
      <c r="H59" s="112">
        <f t="shared" si="9"/>
        <v>0</v>
      </c>
      <c r="I59" s="114"/>
      <c r="J59" s="112">
        <f t="shared" si="10"/>
        <v>0</v>
      </c>
      <c r="K59" s="114"/>
      <c r="L59" s="112">
        <f t="shared" si="11"/>
        <v>0</v>
      </c>
      <c r="M59" s="114"/>
      <c r="N59" s="112">
        <f t="shared" si="12"/>
        <v>0</v>
      </c>
      <c r="O59" s="114"/>
      <c r="P59" s="112">
        <f t="shared" si="13"/>
        <v>0</v>
      </c>
      <c r="Q59" s="111">
        <f t="shared" si="14"/>
        <v>0</v>
      </c>
      <c r="R59" s="107">
        <f t="shared" si="14"/>
        <v>0</v>
      </c>
    </row>
    <row r="60" spans="1:18" ht="19.5" thickBot="1">
      <c r="A60" s="82"/>
      <c r="B60" s="80"/>
      <c r="C60" s="64" t="s">
        <v>35</v>
      </c>
      <c r="D60" s="12"/>
      <c r="E60" s="87">
        <f aca="true" t="shared" si="15" ref="E60:P60">SUM(E8:E59)</f>
        <v>0</v>
      </c>
      <c r="F60" s="87">
        <f t="shared" si="15"/>
        <v>0</v>
      </c>
      <c r="G60" s="87">
        <f t="shared" si="15"/>
        <v>0</v>
      </c>
      <c r="H60" s="87">
        <f t="shared" si="15"/>
        <v>0</v>
      </c>
      <c r="I60" s="87">
        <f t="shared" si="15"/>
        <v>0</v>
      </c>
      <c r="J60" s="87">
        <f t="shared" si="15"/>
        <v>0</v>
      </c>
      <c r="K60" s="87">
        <f t="shared" si="15"/>
        <v>0</v>
      </c>
      <c r="L60" s="87">
        <f t="shared" si="15"/>
        <v>0</v>
      </c>
      <c r="M60" s="87">
        <f t="shared" si="15"/>
        <v>0</v>
      </c>
      <c r="N60" s="87">
        <f t="shared" si="15"/>
        <v>0</v>
      </c>
      <c r="O60" s="87">
        <f t="shared" si="15"/>
        <v>0</v>
      </c>
      <c r="P60" s="87">
        <f t="shared" si="15"/>
        <v>0</v>
      </c>
      <c r="Q60" s="87"/>
      <c r="R60" s="87">
        <f>SUM(R8:R59)</f>
        <v>0</v>
      </c>
    </row>
    <row r="61" spans="1:18" ht="18.75">
      <c r="A61" s="35"/>
      <c r="B61" s="52"/>
      <c r="C61" s="66"/>
      <c r="D61" s="52"/>
      <c r="E61" s="67"/>
      <c r="F61" s="52"/>
      <c r="G61" s="23"/>
      <c r="H61" s="24"/>
      <c r="I61" s="23"/>
      <c r="J61" s="8"/>
      <c r="K61" s="8"/>
      <c r="L61" s="8"/>
      <c r="M61" s="8"/>
      <c r="N61" s="8"/>
      <c r="O61" s="8"/>
      <c r="P61" s="8"/>
      <c r="Q61" s="8"/>
      <c r="R61" s="8"/>
    </row>
    <row r="62" spans="1:18" ht="19.5">
      <c r="A62" s="35"/>
      <c r="B62" s="15"/>
      <c r="C62" s="68" t="s">
        <v>69</v>
      </c>
      <c r="D62" s="68"/>
      <c r="E62" s="68"/>
      <c r="F62" s="68"/>
      <c r="G62" s="68"/>
      <c r="H62" s="68"/>
      <c r="I62" s="68"/>
      <c r="J62" s="8"/>
      <c r="K62" s="8"/>
      <c r="L62" s="8"/>
      <c r="M62" s="8"/>
      <c r="N62" s="90"/>
      <c r="O62" s="91"/>
      <c r="P62" s="8"/>
      <c r="Q62" s="8"/>
      <c r="R62" s="8"/>
    </row>
    <row r="63" spans="2:6" ht="19.5">
      <c r="B63" s="15"/>
      <c r="C63" s="6" t="s">
        <v>34</v>
      </c>
      <c r="D63" s="6"/>
      <c r="E63"/>
      <c r="F63" s="44"/>
    </row>
  </sheetData>
  <sheetProtection/>
  <mergeCells count="10">
    <mergeCell ref="A2:N2"/>
    <mergeCell ref="A3:N3"/>
    <mergeCell ref="A4:N4"/>
    <mergeCell ref="A5:N5"/>
    <mergeCell ref="Q6:R6"/>
    <mergeCell ref="G6:H6"/>
    <mergeCell ref="I6:J6"/>
    <mergeCell ref="K6:L6"/>
    <mergeCell ref="M6:N6"/>
    <mergeCell ref="O6:P6"/>
  </mergeCells>
  <printOptions/>
  <pageMargins left="0.74" right="0.2362204724409449" top="0.55" bottom="0.21" header="0.54" footer="0.21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NMAPO</dc:creator>
  <cp:keywords/>
  <dc:description/>
  <cp:lastModifiedBy>Yuridi</cp:lastModifiedBy>
  <cp:lastPrinted>2017-03-21T10:02:06Z</cp:lastPrinted>
  <dcterms:created xsi:type="dcterms:W3CDTF">2016-10-19T09:55:48Z</dcterms:created>
  <dcterms:modified xsi:type="dcterms:W3CDTF">2017-04-21T10:02:58Z</dcterms:modified>
  <cp:category/>
  <cp:version/>
  <cp:contentType/>
  <cp:contentStatus/>
</cp:coreProperties>
</file>